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75" windowWidth="10635" windowHeight="11535" tabRatio="658"/>
  </bookViews>
  <sheets>
    <sheet name="Spezialfilter" sheetId="4" r:id="rId1"/>
    <sheet name="Spezialfilter fertig" sheetId="7" r:id="rId2"/>
    <sheet name="Spezialfilter-2" sheetId="10" r:id="rId3"/>
    <sheet name="Spezialfilter-2 fertig" sheetId="9" r:id="rId4"/>
  </sheets>
  <externalReferences>
    <externalReference r:id="rId5"/>
    <externalReference r:id="rId6"/>
  </externalReferences>
  <definedNames>
    <definedName name="_xlnm._FilterDatabase" localSheetId="0" hidden="1">Spezialfilter!#REF!</definedName>
    <definedName name="_xlnm._FilterDatabase" localSheetId="1" hidden="1">'Spezialfilter fertig'!$A$5:$C$11</definedName>
    <definedName name="_xlnm._FilterDatabase" localSheetId="2" hidden="1">'Spezialfilter-2'!$A$13:$N$24</definedName>
    <definedName name="_xlnm._FilterDatabase" localSheetId="3" hidden="1">'Spezialfilter-2 fertig'!$A$13:$M$24</definedName>
    <definedName name="Datenliste">OFFSET('[1]Daten aktualisieren'!$A$1,,,COUNTA('[1]Daten aktualisieren'!$A:$A),COUNTA('[1]Daten aktualisieren'!$1:$1))</definedName>
    <definedName name="Datenstruktur">OFFSET('[1]4-Datenliste'!$A$1,,,COUNTA('[1]4-Datenliste'!$A:$A),COUNTA('[1]4-Datenliste'!$1:$1))</definedName>
    <definedName name="Provision">'[2]3 Wege'!$E$7:$E$38</definedName>
    <definedName name="_xlnm.Criteria" localSheetId="1">'Spezialfilter fertig'!$A$1:$B$3</definedName>
    <definedName name="_xlnm.Criteria" localSheetId="2">'Spezialfilter-2'!$J$6:$J$7</definedName>
    <definedName name="_xlnm.Criteria" localSheetId="3">'Spezialfilter-2 fertig'!$J$6:$J$7</definedName>
    <definedName name="Umsatz">'[2]3 Wege'!$D$7:$D$38</definedName>
  </definedNames>
  <calcPr calcId="145621"/>
</workbook>
</file>

<file path=xl/calcChain.xml><?xml version="1.0" encoding="utf-8"?>
<calcChain xmlns="http://schemas.openxmlformats.org/spreadsheetml/2006/main">
  <c r="J7" i="9" l="1"/>
  <c r="J4" i="9"/>
  <c r="L4" i="9"/>
  <c r="L7" i="9"/>
</calcChain>
</file>

<file path=xl/sharedStrings.xml><?xml version="1.0" encoding="utf-8"?>
<sst xmlns="http://schemas.openxmlformats.org/spreadsheetml/2006/main" count="170" uniqueCount="97">
  <si>
    <t>Produkt</t>
  </si>
  <si>
    <t>Umsatz</t>
  </si>
  <si>
    <t>West</t>
  </si>
  <si>
    <t>Nord</t>
  </si>
  <si>
    <t>Ost</t>
  </si>
  <si>
    <t>Excel</t>
  </si>
  <si>
    <t>Word</t>
  </si>
  <si>
    <t>PowerPoint</t>
  </si>
  <si>
    <t>Region</t>
  </si>
  <si>
    <t>Firma</t>
  </si>
  <si>
    <t>Straße</t>
  </si>
  <si>
    <t>PLZ</t>
  </si>
  <si>
    <t>Ort</t>
  </si>
  <si>
    <t>Telefon</t>
  </si>
  <si>
    <t>Anrede</t>
  </si>
  <si>
    <t>Nachname</t>
  </si>
  <si>
    <t>Abteilung</t>
  </si>
  <si>
    <t>Hofer</t>
  </si>
  <si>
    <t>Schmiedgasse 10</t>
  </si>
  <si>
    <t>Wien</t>
  </si>
  <si>
    <t>01/123 45 67</t>
  </si>
  <si>
    <t>Fr.</t>
  </si>
  <si>
    <t>Doris</t>
  </si>
  <si>
    <t>Matt</t>
  </si>
  <si>
    <t>Werbung</t>
  </si>
  <si>
    <t>Lustig</t>
  </si>
  <si>
    <t>Augarten 7</t>
  </si>
  <si>
    <t>Graz</t>
  </si>
  <si>
    <t>0316/45 67 89</t>
  </si>
  <si>
    <t>Hr.</t>
  </si>
  <si>
    <t>Kurt</t>
  </si>
  <si>
    <t>Klemm</t>
  </si>
  <si>
    <t>Transport</t>
  </si>
  <si>
    <t>Schilling</t>
  </si>
  <si>
    <t>Baumgasse 234</t>
  </si>
  <si>
    <t>01/789 10 11</t>
  </si>
  <si>
    <t>Bert</t>
  </si>
  <si>
    <t>Pleite</t>
  </si>
  <si>
    <t>Elektronik</t>
  </si>
  <si>
    <t>Maier</t>
  </si>
  <si>
    <t>Marktplatz 2</t>
  </si>
  <si>
    <t>Klagenfurt</t>
  </si>
  <si>
    <t>0463/123 45 67</t>
  </si>
  <si>
    <t>Carmen</t>
  </si>
  <si>
    <t>Kassa</t>
  </si>
  <si>
    <t>Computer</t>
  </si>
  <si>
    <t>Neuhold</t>
  </si>
  <si>
    <t>Bahngasse 12</t>
  </si>
  <si>
    <t>Sim</t>
  </si>
  <si>
    <t>Salabim</t>
  </si>
  <si>
    <t>Software</t>
  </si>
  <si>
    <t>Schiller</t>
  </si>
  <si>
    <t>Mozartgasse 27</t>
  </si>
  <si>
    <t>Salzburg</t>
  </si>
  <si>
    <t>0662/987 54 321</t>
  </si>
  <si>
    <t>Chili</t>
  </si>
  <si>
    <t>Con-Carne</t>
  </si>
  <si>
    <t>Verlag</t>
  </si>
  <si>
    <t>Schinnerl</t>
  </si>
  <si>
    <t>01/789 45 123</t>
  </si>
  <si>
    <t>Paul</t>
  </si>
  <si>
    <t>Putzig</t>
  </si>
  <si>
    <t>Hermes</t>
  </si>
  <si>
    <t>Lunaweg 38</t>
  </si>
  <si>
    <t>0316/78 90 45</t>
  </si>
  <si>
    <t>Silvia</t>
  </si>
  <si>
    <t>Sanderl</t>
  </si>
  <si>
    <t>Zeus</t>
  </si>
  <si>
    <t>Gewerbepark 7</t>
  </si>
  <si>
    <t>0463/123 65 49</t>
  </si>
  <si>
    <t>Jan</t>
  </si>
  <si>
    <t>Krause</t>
  </si>
  <si>
    <t>Klüger</t>
  </si>
  <si>
    <t>Salzlende 3</t>
  </si>
  <si>
    <t>Leoben</t>
  </si>
  <si>
    <t>03842/12 34 56</t>
  </si>
  <si>
    <t>Rudolf</t>
  </si>
  <si>
    <t>Rentier</t>
  </si>
  <si>
    <t>Schlau</t>
  </si>
  <si>
    <t>Pressienstraße 8</t>
  </si>
  <si>
    <t>0463/789 45 61</t>
  </si>
  <si>
    <t>Eva</t>
  </si>
  <si>
    <t>Ebner</t>
  </si>
  <si>
    <t xml:space="preserve">Datenliste: </t>
  </si>
  <si>
    <t>ho</t>
  </si>
  <si>
    <t>Umsatzrückgang</t>
  </si>
  <si>
    <t>Umsatzplus</t>
  </si>
  <si>
    <t>Umsatz2014</t>
  </si>
  <si>
    <t>Umsatz2015</t>
  </si>
  <si>
    <t>GebDat</t>
  </si>
  <si>
    <t>KtoNr</t>
  </si>
  <si>
    <t>Merowingerstr. 50</t>
  </si>
  <si>
    <t>Bank-Kto</t>
  </si>
  <si>
    <t>Name</t>
  </si>
  <si>
    <t>Geburtstag</t>
  </si>
  <si>
    <t>Kriterienbereiche</t>
  </si>
  <si>
    <t>Berechnete Kriterienbereiche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</si>
</sst>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2" fillId="0" borderId="0" xfId="1"/>
    <xf numFmtId="3" fontId="2" fillId="0" borderId="0" xfId="1" applyNumberFormat="1"/>
    <xf numFmtId="0" fontId="2" fillId="0" borderId="0" xfId="1" applyFill="1"/>
    <xf numFmtId="3" fontId="2" fillId="0" borderId="0" xfId="1" applyNumberFormat="1" applyFill="1"/>
    <xf numFmtId="0" fontId="3" fillId="0" borderId="1" xfId="1" applyNumberFormat="1" applyFont="1" applyBorder="1" applyAlignment="1"/>
    <xf numFmtId="14" fontId="0" fillId="0" borderId="0" xfId="0" applyNumberFormat="1"/>
    <xf numFmtId="3" fontId="0" fillId="0" borderId="0" xfId="0" applyNumberFormat="1"/>
    <xf numFmtId="0" fontId="4" fillId="0" borderId="0" xfId="3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4" borderId="2" xfId="6" applyFont="1" applyBorder="1"/>
    <xf numFmtId="0" fontId="5" fillId="3" borderId="2" xfId="5" applyFont="1" applyBorder="1"/>
    <xf numFmtId="0" fontId="5" fillId="2" borderId="2" xfId="4" applyFont="1" applyBorder="1"/>
    <xf numFmtId="0" fontId="5" fillId="2" borderId="6" xfId="4" applyFont="1" applyBorder="1"/>
    <xf numFmtId="0" fontId="5" fillId="2" borderId="5" xfId="4" applyFont="1" applyBorder="1"/>
    <xf numFmtId="0" fontId="0" fillId="0" borderId="3" xfId="0" applyNumberFormat="1" applyBorder="1"/>
    <xf numFmtId="0" fontId="8" fillId="0" borderId="0" xfId="0" applyFont="1"/>
    <xf numFmtId="0" fontId="7" fillId="0" borderId="0" xfId="3" applyFont="1"/>
  </cellXfs>
  <cellStyles count="7">
    <cellStyle name="40 % - Akzent1" xfId="4" builtinId="31"/>
    <cellStyle name="40 % - Akzent3" xfId="5" builtinId="39"/>
    <cellStyle name="60 % - Akzent3" xfId="6" builtinId="40"/>
    <cellStyle name="Prozent 2" xfId="2"/>
    <cellStyle name="Standard" xfId="0" builtinId="0"/>
    <cellStyle name="Standard 2" xfId="1"/>
    <cellStyle name="Überschrift 4" xfId="3" builtinId="19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610638/Desktop/pivot_tutor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Verkauf_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Datenliste"/>
      <sheetName val="1-Pivot DSe"/>
      <sheetName val="2-Pivot DSe"/>
      <sheetName val="3-Pivot DSe"/>
      <sheetName val="4a-Pivot DSe"/>
      <sheetName val="5-Pivot DSe"/>
      <sheetName val="6-Pivot DSe"/>
      <sheetName val="7-Pivot DSe"/>
      <sheetName val="9-Pivot DSe"/>
      <sheetName val="5-Datenliste DSe"/>
      <sheetName val="Datenschnitt -Drilldown"/>
      <sheetName val="Daten aktualisieren"/>
      <sheetName val="Daten aktualisieren Pivot"/>
      <sheetName val="8-Ergebnisliste DSe"/>
      <sheetName val="1-Pivot"/>
      <sheetName val="2-Pivot"/>
      <sheetName val="3-Pivot"/>
      <sheetName val="4-Pivot"/>
      <sheetName val="5-Pivot"/>
      <sheetName val="6-Pivot"/>
      <sheetName val="7-Pivot"/>
      <sheetName val="4a-Pivot"/>
      <sheetName val="4-Datenliste"/>
      <sheetName val="5-Datenliste"/>
      <sheetName val="Tabelle6"/>
      <sheetName val="8-Datenliste"/>
      <sheetName val="Tabelle3"/>
      <sheetName val="9-Datenliste"/>
      <sheetName val="14-Datenliste"/>
      <sheetName val="8-Ergebnis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No.</v>
          </cell>
          <cell r="B1" t="str">
            <v>Bestelldatum</v>
          </cell>
          <cell r="C1" t="str">
            <v>Firma</v>
          </cell>
          <cell r="D1" t="str">
            <v>Produkt</v>
          </cell>
          <cell r="E1" t="str">
            <v>Umsatz</v>
          </cell>
          <cell r="F1" t="str">
            <v>Verkäufer</v>
          </cell>
          <cell r="G1" t="str">
            <v>Region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300</v>
          </cell>
        </row>
        <row r="247">
          <cell r="A247">
            <v>400</v>
          </cell>
        </row>
        <row r="248">
          <cell r="A248">
            <v>500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No.</v>
          </cell>
          <cell r="B1" t="str">
            <v>Bestelldatum</v>
          </cell>
          <cell r="C1" t="str">
            <v>Firma</v>
          </cell>
          <cell r="D1" t="str">
            <v>Produkt</v>
          </cell>
          <cell r="E1" t="str">
            <v>Umsatz</v>
          </cell>
          <cell r="F1" t="str">
            <v>Verkäufer</v>
          </cell>
          <cell r="G1" t="str">
            <v>Region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3 Wege"/>
    </sheetNames>
    <sheetDataSet>
      <sheetData sheetId="0"/>
      <sheetData sheetId="1">
        <row r="7">
          <cell r="D7">
            <v>2956</v>
          </cell>
          <cell r="E7">
            <v>236.48000000000002</v>
          </cell>
        </row>
        <row r="8">
          <cell r="D8">
            <v>4448</v>
          </cell>
          <cell r="E8">
            <v>355.84000000000003</v>
          </cell>
        </row>
        <row r="9">
          <cell r="D9">
            <v>3022</v>
          </cell>
          <cell r="E9">
            <v>241.76</v>
          </cell>
        </row>
        <row r="10">
          <cell r="D10">
            <v>797</v>
          </cell>
          <cell r="E10">
            <v>63.76</v>
          </cell>
        </row>
        <row r="11">
          <cell r="D11" t="str">
            <v>no data</v>
          </cell>
          <cell r="E11">
            <v>3</v>
          </cell>
        </row>
        <row r="12">
          <cell r="D12">
            <v>8751</v>
          </cell>
          <cell r="E12">
            <v>700.08</v>
          </cell>
        </row>
        <row r="13">
          <cell r="D13">
            <v>4873</v>
          </cell>
          <cell r="E13">
            <v>389.84000000000003</v>
          </cell>
        </row>
        <row r="14">
          <cell r="D14">
            <v>5641</v>
          </cell>
          <cell r="E14">
            <v>451.28000000000003</v>
          </cell>
        </row>
        <row r="15">
          <cell r="D15">
            <v>8513</v>
          </cell>
          <cell r="E15">
            <v>681.04</v>
          </cell>
        </row>
        <row r="16">
          <cell r="D16">
            <v>1450</v>
          </cell>
          <cell r="E16">
            <v>116</v>
          </cell>
        </row>
        <row r="17">
          <cell r="D17">
            <v>479</v>
          </cell>
          <cell r="E17">
            <v>38.32</v>
          </cell>
        </row>
        <row r="18">
          <cell r="D18">
            <v>7413</v>
          </cell>
          <cell r="E18">
            <v>593.04</v>
          </cell>
        </row>
        <row r="19">
          <cell r="D19">
            <v>4953</v>
          </cell>
          <cell r="E19">
            <v>396.24</v>
          </cell>
        </row>
        <row r="20">
          <cell r="D20">
            <v>545</v>
          </cell>
          <cell r="E20">
            <v>43.6</v>
          </cell>
        </row>
        <row r="21">
          <cell r="D21">
            <v>5594</v>
          </cell>
          <cell r="E21">
            <v>447.52</v>
          </cell>
        </row>
        <row r="22">
          <cell r="D22">
            <v>7062</v>
          </cell>
          <cell r="E22">
            <v>564.96</v>
          </cell>
        </row>
        <row r="23">
          <cell r="D23">
            <v>7686</v>
          </cell>
          <cell r="E23">
            <v>614.88</v>
          </cell>
        </row>
        <row r="24">
          <cell r="E24" t="str">
            <v/>
          </cell>
        </row>
        <row r="25">
          <cell r="D25">
            <v>863</v>
          </cell>
          <cell r="E25">
            <v>69.040000000000006</v>
          </cell>
        </row>
        <row r="26">
          <cell r="D26">
            <v>7047</v>
          </cell>
          <cell r="E26">
            <v>563.76</v>
          </cell>
        </row>
        <row r="27">
          <cell r="D27">
            <v>2807</v>
          </cell>
          <cell r="E27">
            <v>224.56</v>
          </cell>
        </row>
        <row r="28">
          <cell r="D28">
            <v>3338</v>
          </cell>
          <cell r="E28">
            <v>267.04000000000002</v>
          </cell>
        </row>
        <row r="29">
          <cell r="D29">
            <v>4939</v>
          </cell>
          <cell r="E29">
            <v>395.12</v>
          </cell>
        </row>
        <row r="30">
          <cell r="D30">
            <v>6544</v>
          </cell>
          <cell r="E30">
            <v>523.52</v>
          </cell>
        </row>
        <row r="31">
          <cell r="D31">
            <v>8142</v>
          </cell>
          <cell r="E31">
            <v>651.36</v>
          </cell>
        </row>
        <row r="32">
          <cell r="D32">
            <v>8516</v>
          </cell>
          <cell r="E32">
            <v>681.28</v>
          </cell>
        </row>
        <row r="33">
          <cell r="D33">
            <v>2686</v>
          </cell>
          <cell r="E33">
            <v>214.88</v>
          </cell>
        </row>
        <row r="34">
          <cell r="D34">
            <v>8582</v>
          </cell>
          <cell r="E34">
            <v>686.56000000000006</v>
          </cell>
        </row>
        <row r="35">
          <cell r="D35">
            <v>5019</v>
          </cell>
          <cell r="E35">
            <v>401.52</v>
          </cell>
        </row>
        <row r="36">
          <cell r="D36">
            <v>6081</v>
          </cell>
          <cell r="E36">
            <v>486.48</v>
          </cell>
        </row>
        <row r="37">
          <cell r="D37">
            <v>5660</v>
          </cell>
          <cell r="E37">
            <v>452.8</v>
          </cell>
        </row>
        <row r="38">
          <cell r="D38">
            <v>9662</v>
          </cell>
          <cell r="E38">
            <v>772.96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1" displayName="Tabelle1" ref="A1:C7" totalsRowShown="0">
  <autoFilter ref="A1:C7"/>
  <tableColumns count="3">
    <tableColumn id="2" name="Produkt" dataCellStyle="Standard 2"/>
    <tableColumn id="5" name="Region" dataCellStyle="Standard 2"/>
    <tableColumn id="3" name="Umsatz" dataDxfId="1" dataCellStyle="Standard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5:C11" totalsRowShown="0">
  <tableColumns count="3">
    <tableColumn id="2" name="Produkt" dataCellStyle="Standard 2"/>
    <tableColumn id="5" name="Region" dataCellStyle="Standard 2"/>
    <tableColumn id="3" name="Umsatz" dataDxfId="0" dataCellStyle="Standard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45"/>
  <sheetViews>
    <sheetView tabSelected="1" zoomScale="120" zoomScaleNormal="120" workbookViewId="0"/>
  </sheetViews>
  <sheetFormatPr baseColWidth="10" defaultColWidth="16" defaultRowHeight="18.75" x14ac:dyDescent="0.3"/>
  <cols>
    <col min="1" max="2" width="13.42578125" style="2" customWidth="1"/>
    <col min="3" max="3" width="10.28515625" style="2" customWidth="1"/>
    <col min="4" max="16384" width="16" style="2"/>
  </cols>
  <sheetData>
    <row r="1" spans="1:3" x14ac:dyDescent="0.3">
      <c r="A1" s="2" t="s">
        <v>0</v>
      </c>
      <c r="B1" s="1" t="s">
        <v>8</v>
      </c>
      <c r="C1" s="1" t="s">
        <v>1</v>
      </c>
    </row>
    <row r="2" spans="1:3" x14ac:dyDescent="0.3">
      <c r="A2" s="2" t="s">
        <v>5</v>
      </c>
      <c r="B2" s="2" t="s">
        <v>3</v>
      </c>
      <c r="C2" s="3">
        <v>7062</v>
      </c>
    </row>
    <row r="3" spans="1:3" x14ac:dyDescent="0.3">
      <c r="A3" s="2" t="s">
        <v>5</v>
      </c>
      <c r="B3" s="2" t="s">
        <v>2</v>
      </c>
      <c r="C3" s="3">
        <v>2244</v>
      </c>
    </row>
    <row r="4" spans="1:3" x14ac:dyDescent="0.3">
      <c r="A4" s="2" t="s">
        <v>6</v>
      </c>
      <c r="B4" s="2" t="s">
        <v>2</v>
      </c>
      <c r="C4" s="3">
        <v>7686</v>
      </c>
    </row>
    <row r="5" spans="1:3" x14ac:dyDescent="0.3">
      <c r="A5" s="2" t="s">
        <v>6</v>
      </c>
      <c r="B5" s="2" t="s">
        <v>3</v>
      </c>
      <c r="C5" s="3">
        <v>2956</v>
      </c>
    </row>
    <row r="6" spans="1:3" x14ac:dyDescent="0.3">
      <c r="A6" s="2" t="s">
        <v>7</v>
      </c>
      <c r="B6" s="2" t="s">
        <v>3</v>
      </c>
      <c r="C6" s="3">
        <v>1394</v>
      </c>
    </row>
    <row r="7" spans="1:3" x14ac:dyDescent="0.3">
      <c r="A7" s="4" t="s">
        <v>5</v>
      </c>
      <c r="B7" s="4" t="s">
        <v>4</v>
      </c>
      <c r="C7" s="5">
        <v>3547</v>
      </c>
    </row>
    <row r="8" spans="1:3" x14ac:dyDescent="0.3">
      <c r="C8" s="3"/>
    </row>
    <row r="9" spans="1:3" x14ac:dyDescent="0.3">
      <c r="C9" s="3"/>
    </row>
    <row r="10" spans="1:3" x14ac:dyDescent="0.3">
      <c r="C10" s="3"/>
    </row>
    <row r="11" spans="1:3" x14ac:dyDescent="0.3">
      <c r="C11" s="3"/>
    </row>
    <row r="12" spans="1:3" x14ac:dyDescent="0.3">
      <c r="C12" s="3"/>
    </row>
    <row r="13" spans="1:3" x14ac:dyDescent="0.3">
      <c r="C13" s="3"/>
    </row>
    <row r="14" spans="1:3" x14ac:dyDescent="0.3">
      <c r="C14" s="3"/>
    </row>
    <row r="15" spans="1:3" x14ac:dyDescent="0.3">
      <c r="C15" s="3"/>
    </row>
    <row r="16" spans="1:3" x14ac:dyDescent="0.3">
      <c r="C16" s="3"/>
    </row>
    <row r="17" spans="3:3" x14ac:dyDescent="0.3">
      <c r="C17" s="3"/>
    </row>
    <row r="18" spans="3:3" x14ac:dyDescent="0.3">
      <c r="C18" s="3"/>
    </row>
    <row r="19" spans="3:3" x14ac:dyDescent="0.3">
      <c r="C19" s="3"/>
    </row>
    <row r="20" spans="3:3" x14ac:dyDescent="0.3">
      <c r="C20" s="3"/>
    </row>
    <row r="21" spans="3:3" x14ac:dyDescent="0.3">
      <c r="C21" s="3"/>
    </row>
    <row r="22" spans="3:3" x14ac:dyDescent="0.3">
      <c r="C22" s="3"/>
    </row>
    <row r="23" spans="3:3" x14ac:dyDescent="0.3">
      <c r="C23" s="3"/>
    </row>
    <row r="24" spans="3:3" x14ac:dyDescent="0.3">
      <c r="C24" s="3"/>
    </row>
    <row r="25" spans="3:3" x14ac:dyDescent="0.3">
      <c r="C25" s="3"/>
    </row>
    <row r="26" spans="3:3" x14ac:dyDescent="0.3">
      <c r="C26" s="3"/>
    </row>
    <row r="27" spans="3:3" x14ac:dyDescent="0.3">
      <c r="C27" s="3"/>
    </row>
    <row r="28" spans="3:3" x14ac:dyDescent="0.3">
      <c r="C28" s="3"/>
    </row>
    <row r="29" spans="3:3" x14ac:dyDescent="0.3">
      <c r="C29" s="3"/>
    </row>
    <row r="30" spans="3:3" x14ac:dyDescent="0.3">
      <c r="C30" s="3"/>
    </row>
    <row r="31" spans="3:3" x14ac:dyDescent="0.3">
      <c r="C31" s="3"/>
    </row>
    <row r="32" spans="3:3" x14ac:dyDescent="0.3">
      <c r="C32" s="3"/>
    </row>
    <row r="33" spans="3:3" x14ac:dyDescent="0.3">
      <c r="C33" s="3"/>
    </row>
    <row r="34" spans="3:3" x14ac:dyDescent="0.3">
      <c r="C34" s="3"/>
    </row>
    <row r="35" spans="3:3" x14ac:dyDescent="0.3">
      <c r="C35" s="3"/>
    </row>
    <row r="36" spans="3:3" x14ac:dyDescent="0.3">
      <c r="C36" s="3"/>
    </row>
    <row r="37" spans="3:3" x14ac:dyDescent="0.3">
      <c r="C37" s="3"/>
    </row>
    <row r="38" spans="3:3" x14ac:dyDescent="0.3">
      <c r="C38" s="3"/>
    </row>
    <row r="39" spans="3:3" x14ac:dyDescent="0.3">
      <c r="C39" s="3"/>
    </row>
    <row r="40" spans="3:3" x14ac:dyDescent="0.3">
      <c r="C40" s="3"/>
    </row>
    <row r="41" spans="3:3" x14ac:dyDescent="0.3">
      <c r="C41" s="3"/>
    </row>
    <row r="42" spans="3:3" x14ac:dyDescent="0.3">
      <c r="C42" s="3"/>
    </row>
    <row r="43" spans="3:3" x14ac:dyDescent="0.3">
      <c r="C43" s="3"/>
    </row>
    <row r="44" spans="3:3" x14ac:dyDescent="0.3">
      <c r="C44" s="3"/>
    </row>
    <row r="45" spans="3:3" x14ac:dyDescent="0.3">
      <c r="C45" s="3"/>
    </row>
    <row r="46" spans="3:3" x14ac:dyDescent="0.3">
      <c r="C46" s="3"/>
    </row>
    <row r="47" spans="3:3" x14ac:dyDescent="0.3">
      <c r="C47" s="3"/>
    </row>
    <row r="48" spans="3:3" x14ac:dyDescent="0.3">
      <c r="C48" s="3"/>
    </row>
    <row r="49" spans="3:3" x14ac:dyDescent="0.3">
      <c r="C49" s="3"/>
    </row>
    <row r="50" spans="3:3" x14ac:dyDescent="0.3">
      <c r="C50" s="3"/>
    </row>
    <row r="51" spans="3:3" x14ac:dyDescent="0.3">
      <c r="C51" s="3"/>
    </row>
    <row r="52" spans="3:3" x14ac:dyDescent="0.3">
      <c r="C52" s="3"/>
    </row>
    <row r="53" spans="3:3" x14ac:dyDescent="0.3">
      <c r="C53" s="3"/>
    </row>
    <row r="54" spans="3:3" x14ac:dyDescent="0.3">
      <c r="C54" s="3"/>
    </row>
    <row r="55" spans="3:3" x14ac:dyDescent="0.3">
      <c r="C55" s="3"/>
    </row>
    <row r="56" spans="3:3" x14ac:dyDescent="0.3">
      <c r="C56" s="3"/>
    </row>
    <row r="57" spans="3:3" x14ac:dyDescent="0.3">
      <c r="C57" s="3"/>
    </row>
    <row r="58" spans="3:3" x14ac:dyDescent="0.3">
      <c r="C58" s="3"/>
    </row>
    <row r="59" spans="3:3" x14ac:dyDescent="0.3">
      <c r="C59" s="3"/>
    </row>
    <row r="60" spans="3:3" x14ac:dyDescent="0.3">
      <c r="C60" s="3"/>
    </row>
    <row r="61" spans="3:3" x14ac:dyDescent="0.3">
      <c r="C61" s="3"/>
    </row>
    <row r="62" spans="3:3" x14ac:dyDescent="0.3">
      <c r="C62" s="3"/>
    </row>
    <row r="63" spans="3:3" x14ac:dyDescent="0.3">
      <c r="C63" s="3"/>
    </row>
    <row r="64" spans="3:3" x14ac:dyDescent="0.3">
      <c r="C64" s="3"/>
    </row>
    <row r="65" spans="3:3" x14ac:dyDescent="0.3">
      <c r="C65" s="3"/>
    </row>
    <row r="66" spans="3:3" x14ac:dyDescent="0.3">
      <c r="C66" s="3"/>
    </row>
    <row r="67" spans="3:3" x14ac:dyDescent="0.3">
      <c r="C67" s="3"/>
    </row>
    <row r="68" spans="3:3" x14ac:dyDescent="0.3">
      <c r="C68" s="3"/>
    </row>
    <row r="69" spans="3:3" x14ac:dyDescent="0.3">
      <c r="C69" s="3"/>
    </row>
    <row r="70" spans="3:3" x14ac:dyDescent="0.3">
      <c r="C70" s="3"/>
    </row>
    <row r="71" spans="3:3" x14ac:dyDescent="0.3">
      <c r="C71" s="3"/>
    </row>
    <row r="72" spans="3:3" x14ac:dyDescent="0.3">
      <c r="C72" s="3"/>
    </row>
    <row r="73" spans="3:3" x14ac:dyDescent="0.3">
      <c r="C73" s="3"/>
    </row>
    <row r="74" spans="3:3" x14ac:dyDescent="0.3">
      <c r="C74" s="3"/>
    </row>
    <row r="75" spans="3:3" x14ac:dyDescent="0.3">
      <c r="C75" s="3"/>
    </row>
    <row r="76" spans="3:3" x14ac:dyDescent="0.3">
      <c r="C76" s="3"/>
    </row>
    <row r="77" spans="3:3" x14ac:dyDescent="0.3">
      <c r="C77" s="3"/>
    </row>
    <row r="78" spans="3:3" x14ac:dyDescent="0.3">
      <c r="C78" s="3"/>
    </row>
    <row r="79" spans="3:3" x14ac:dyDescent="0.3">
      <c r="C79" s="3"/>
    </row>
    <row r="80" spans="3:3" x14ac:dyDescent="0.3">
      <c r="C80" s="3"/>
    </row>
    <row r="81" spans="3:3" x14ac:dyDescent="0.3">
      <c r="C81" s="3"/>
    </row>
    <row r="82" spans="3:3" x14ac:dyDescent="0.3">
      <c r="C82" s="3"/>
    </row>
    <row r="83" spans="3:3" x14ac:dyDescent="0.3">
      <c r="C83" s="3"/>
    </row>
    <row r="84" spans="3:3" x14ac:dyDescent="0.3">
      <c r="C84" s="3"/>
    </row>
    <row r="85" spans="3:3" x14ac:dyDescent="0.3">
      <c r="C85" s="3"/>
    </row>
    <row r="86" spans="3:3" x14ac:dyDescent="0.3">
      <c r="C86" s="3"/>
    </row>
    <row r="87" spans="3:3" x14ac:dyDescent="0.3">
      <c r="C87" s="3"/>
    </row>
    <row r="88" spans="3:3" x14ac:dyDescent="0.3">
      <c r="C88" s="3"/>
    </row>
    <row r="89" spans="3:3" x14ac:dyDescent="0.3">
      <c r="C89" s="3"/>
    </row>
    <row r="90" spans="3:3" x14ac:dyDescent="0.3">
      <c r="C90" s="3"/>
    </row>
    <row r="91" spans="3:3" x14ac:dyDescent="0.3">
      <c r="C91" s="3"/>
    </row>
    <row r="92" spans="3:3" x14ac:dyDescent="0.3">
      <c r="C92" s="3"/>
    </row>
    <row r="93" spans="3:3" x14ac:dyDescent="0.3">
      <c r="C93" s="3"/>
    </row>
    <row r="94" spans="3:3" x14ac:dyDescent="0.3">
      <c r="C94" s="3"/>
    </row>
    <row r="95" spans="3:3" x14ac:dyDescent="0.3">
      <c r="C95" s="3"/>
    </row>
    <row r="96" spans="3:3" x14ac:dyDescent="0.3">
      <c r="C96" s="3"/>
    </row>
    <row r="97" spans="3:3" x14ac:dyDescent="0.3">
      <c r="C97" s="3"/>
    </row>
    <row r="98" spans="3:3" x14ac:dyDescent="0.3">
      <c r="C98" s="3"/>
    </row>
    <row r="99" spans="3:3" x14ac:dyDescent="0.3">
      <c r="C99" s="3"/>
    </row>
    <row r="100" spans="3:3" x14ac:dyDescent="0.3">
      <c r="C100" s="3"/>
    </row>
    <row r="101" spans="3:3" x14ac:dyDescent="0.3">
      <c r="C101" s="3"/>
    </row>
    <row r="102" spans="3:3" x14ac:dyDescent="0.3">
      <c r="C102" s="3"/>
    </row>
    <row r="103" spans="3:3" x14ac:dyDescent="0.3">
      <c r="C103" s="3"/>
    </row>
    <row r="104" spans="3:3" x14ac:dyDescent="0.3">
      <c r="C104" s="3"/>
    </row>
    <row r="105" spans="3:3" x14ac:dyDescent="0.3">
      <c r="C105" s="3"/>
    </row>
    <row r="106" spans="3:3" x14ac:dyDescent="0.3">
      <c r="C106" s="3"/>
    </row>
    <row r="107" spans="3:3" x14ac:dyDescent="0.3">
      <c r="C107" s="3"/>
    </row>
    <row r="108" spans="3:3" x14ac:dyDescent="0.3">
      <c r="C108" s="3"/>
    </row>
    <row r="109" spans="3:3" x14ac:dyDescent="0.3">
      <c r="C109" s="3"/>
    </row>
    <row r="110" spans="3:3" x14ac:dyDescent="0.3">
      <c r="C110" s="3"/>
    </row>
    <row r="111" spans="3:3" x14ac:dyDescent="0.3">
      <c r="C111" s="3"/>
    </row>
    <row r="112" spans="3:3" x14ac:dyDescent="0.3">
      <c r="C112" s="3"/>
    </row>
    <row r="113" spans="3:3" x14ac:dyDescent="0.3">
      <c r="C113" s="3"/>
    </row>
    <row r="114" spans="3:3" x14ac:dyDescent="0.3">
      <c r="C114" s="3"/>
    </row>
    <row r="115" spans="3:3" x14ac:dyDescent="0.3">
      <c r="C115" s="3"/>
    </row>
    <row r="116" spans="3:3" x14ac:dyDescent="0.3">
      <c r="C116" s="3"/>
    </row>
    <row r="117" spans="3:3" x14ac:dyDescent="0.3">
      <c r="C117" s="3"/>
    </row>
    <row r="118" spans="3:3" x14ac:dyDescent="0.3">
      <c r="C118" s="3"/>
    </row>
    <row r="119" spans="3:3" x14ac:dyDescent="0.3">
      <c r="C119" s="3"/>
    </row>
    <row r="120" spans="3:3" x14ac:dyDescent="0.3">
      <c r="C120" s="3"/>
    </row>
    <row r="121" spans="3:3" x14ac:dyDescent="0.3">
      <c r="C121" s="3"/>
    </row>
    <row r="122" spans="3:3" x14ac:dyDescent="0.3">
      <c r="C122" s="3"/>
    </row>
    <row r="123" spans="3:3" x14ac:dyDescent="0.3">
      <c r="C123" s="3"/>
    </row>
    <row r="124" spans="3:3" x14ac:dyDescent="0.3">
      <c r="C124" s="3"/>
    </row>
    <row r="125" spans="3:3" x14ac:dyDescent="0.3">
      <c r="C125" s="3"/>
    </row>
    <row r="126" spans="3:3" x14ac:dyDescent="0.3">
      <c r="C126" s="3"/>
    </row>
    <row r="127" spans="3:3" x14ac:dyDescent="0.3">
      <c r="C127" s="3"/>
    </row>
    <row r="128" spans="3:3" x14ac:dyDescent="0.3">
      <c r="C128" s="3"/>
    </row>
    <row r="129" spans="3:3" x14ac:dyDescent="0.3">
      <c r="C129" s="3"/>
    </row>
    <row r="130" spans="3:3" x14ac:dyDescent="0.3">
      <c r="C130" s="3"/>
    </row>
    <row r="131" spans="3:3" x14ac:dyDescent="0.3">
      <c r="C131" s="3"/>
    </row>
    <row r="132" spans="3:3" x14ac:dyDescent="0.3">
      <c r="C132" s="3"/>
    </row>
    <row r="133" spans="3:3" x14ac:dyDescent="0.3">
      <c r="C133" s="3"/>
    </row>
    <row r="134" spans="3:3" x14ac:dyDescent="0.3">
      <c r="C134" s="3"/>
    </row>
    <row r="135" spans="3:3" x14ac:dyDescent="0.3">
      <c r="C135" s="3"/>
    </row>
    <row r="136" spans="3:3" x14ac:dyDescent="0.3">
      <c r="C136" s="3"/>
    </row>
    <row r="137" spans="3:3" x14ac:dyDescent="0.3">
      <c r="C137" s="3"/>
    </row>
    <row r="138" spans="3:3" x14ac:dyDescent="0.3">
      <c r="C138" s="3"/>
    </row>
    <row r="139" spans="3:3" x14ac:dyDescent="0.3">
      <c r="C139" s="3"/>
    </row>
    <row r="140" spans="3:3" x14ac:dyDescent="0.3">
      <c r="C140" s="3"/>
    </row>
    <row r="141" spans="3:3" x14ac:dyDescent="0.3">
      <c r="C141" s="3"/>
    </row>
    <row r="142" spans="3:3" x14ac:dyDescent="0.3">
      <c r="C142" s="3"/>
    </row>
    <row r="143" spans="3:3" x14ac:dyDescent="0.3">
      <c r="C143" s="3"/>
    </row>
    <row r="144" spans="3:3" x14ac:dyDescent="0.3">
      <c r="C144" s="3"/>
    </row>
    <row r="145" spans="3:3" x14ac:dyDescent="0.3">
      <c r="C145" s="3"/>
    </row>
    <row r="146" spans="3:3" x14ac:dyDescent="0.3">
      <c r="C146" s="3"/>
    </row>
    <row r="147" spans="3:3" x14ac:dyDescent="0.3">
      <c r="C147" s="3"/>
    </row>
    <row r="148" spans="3:3" x14ac:dyDescent="0.3">
      <c r="C148" s="3"/>
    </row>
    <row r="149" spans="3:3" x14ac:dyDescent="0.3">
      <c r="C149" s="3"/>
    </row>
    <row r="150" spans="3:3" x14ac:dyDescent="0.3">
      <c r="C150" s="3"/>
    </row>
    <row r="151" spans="3:3" x14ac:dyDescent="0.3">
      <c r="C151" s="3"/>
    </row>
    <row r="152" spans="3:3" x14ac:dyDescent="0.3">
      <c r="C152" s="3"/>
    </row>
    <row r="153" spans="3:3" x14ac:dyDescent="0.3">
      <c r="C153" s="3"/>
    </row>
    <row r="154" spans="3:3" x14ac:dyDescent="0.3">
      <c r="C154" s="3"/>
    </row>
    <row r="155" spans="3:3" x14ac:dyDescent="0.3">
      <c r="C155" s="3"/>
    </row>
    <row r="156" spans="3:3" x14ac:dyDescent="0.3">
      <c r="C156" s="3"/>
    </row>
    <row r="157" spans="3:3" x14ac:dyDescent="0.3">
      <c r="C157" s="3"/>
    </row>
    <row r="158" spans="3:3" x14ac:dyDescent="0.3">
      <c r="C158" s="3"/>
    </row>
    <row r="159" spans="3:3" x14ac:dyDescent="0.3">
      <c r="C159" s="3"/>
    </row>
    <row r="160" spans="3:3" x14ac:dyDescent="0.3">
      <c r="C160" s="3"/>
    </row>
    <row r="161" spans="3:3" x14ac:dyDescent="0.3">
      <c r="C161" s="3"/>
    </row>
    <row r="162" spans="3:3" x14ac:dyDescent="0.3">
      <c r="C162" s="3"/>
    </row>
    <row r="163" spans="3:3" x14ac:dyDescent="0.3">
      <c r="C163" s="3"/>
    </row>
    <row r="164" spans="3:3" x14ac:dyDescent="0.3">
      <c r="C164" s="3"/>
    </row>
    <row r="165" spans="3:3" x14ac:dyDescent="0.3">
      <c r="C165" s="3"/>
    </row>
    <row r="166" spans="3:3" x14ac:dyDescent="0.3">
      <c r="C166" s="3"/>
    </row>
    <row r="167" spans="3:3" x14ac:dyDescent="0.3">
      <c r="C167" s="3"/>
    </row>
    <row r="168" spans="3:3" x14ac:dyDescent="0.3">
      <c r="C168" s="3"/>
    </row>
    <row r="169" spans="3:3" x14ac:dyDescent="0.3">
      <c r="C169" s="3"/>
    </row>
    <row r="170" spans="3:3" x14ac:dyDescent="0.3">
      <c r="C170" s="3"/>
    </row>
    <row r="171" spans="3:3" x14ac:dyDescent="0.3">
      <c r="C171" s="3"/>
    </row>
    <row r="172" spans="3:3" x14ac:dyDescent="0.3">
      <c r="C172" s="3"/>
    </row>
    <row r="173" spans="3:3" x14ac:dyDescent="0.3">
      <c r="C173" s="3"/>
    </row>
    <row r="174" spans="3:3" x14ac:dyDescent="0.3">
      <c r="C174" s="3"/>
    </row>
    <row r="175" spans="3:3" x14ac:dyDescent="0.3">
      <c r="C175" s="3"/>
    </row>
    <row r="176" spans="3:3" x14ac:dyDescent="0.3">
      <c r="C176" s="3"/>
    </row>
    <row r="177" spans="3:3" x14ac:dyDescent="0.3">
      <c r="C177" s="3"/>
    </row>
    <row r="178" spans="3:3" x14ac:dyDescent="0.3">
      <c r="C178" s="3"/>
    </row>
    <row r="179" spans="3:3" x14ac:dyDescent="0.3">
      <c r="C179" s="3"/>
    </row>
    <row r="180" spans="3:3" x14ac:dyDescent="0.3">
      <c r="C180" s="3"/>
    </row>
    <row r="181" spans="3:3" x14ac:dyDescent="0.3">
      <c r="C181" s="3"/>
    </row>
    <row r="182" spans="3:3" x14ac:dyDescent="0.3">
      <c r="C182" s="3"/>
    </row>
    <row r="183" spans="3:3" x14ac:dyDescent="0.3">
      <c r="C183" s="3"/>
    </row>
    <row r="184" spans="3:3" x14ac:dyDescent="0.3">
      <c r="C184" s="3"/>
    </row>
    <row r="185" spans="3:3" x14ac:dyDescent="0.3">
      <c r="C185" s="3"/>
    </row>
    <row r="186" spans="3:3" x14ac:dyDescent="0.3">
      <c r="C186" s="3"/>
    </row>
    <row r="187" spans="3:3" x14ac:dyDescent="0.3">
      <c r="C187" s="3"/>
    </row>
    <row r="188" spans="3:3" x14ac:dyDescent="0.3">
      <c r="C188" s="3"/>
    </row>
    <row r="189" spans="3:3" x14ac:dyDescent="0.3">
      <c r="C189" s="3"/>
    </row>
    <row r="190" spans="3:3" x14ac:dyDescent="0.3">
      <c r="C190" s="3"/>
    </row>
    <row r="191" spans="3:3" x14ac:dyDescent="0.3">
      <c r="C191" s="3"/>
    </row>
    <row r="192" spans="3:3" x14ac:dyDescent="0.3">
      <c r="C192" s="3"/>
    </row>
    <row r="193" spans="3:3" x14ac:dyDescent="0.3">
      <c r="C193" s="3"/>
    </row>
    <row r="194" spans="3:3" x14ac:dyDescent="0.3">
      <c r="C194" s="3"/>
    </row>
    <row r="195" spans="3:3" x14ac:dyDescent="0.3">
      <c r="C195" s="3"/>
    </row>
    <row r="196" spans="3:3" x14ac:dyDescent="0.3">
      <c r="C196" s="3"/>
    </row>
    <row r="197" spans="3:3" x14ac:dyDescent="0.3">
      <c r="C197" s="3"/>
    </row>
    <row r="198" spans="3:3" x14ac:dyDescent="0.3">
      <c r="C198" s="3"/>
    </row>
    <row r="199" spans="3:3" x14ac:dyDescent="0.3">
      <c r="C199" s="3"/>
    </row>
    <row r="200" spans="3:3" x14ac:dyDescent="0.3">
      <c r="C200" s="3"/>
    </row>
    <row r="201" spans="3:3" x14ac:dyDescent="0.3">
      <c r="C201" s="3"/>
    </row>
    <row r="202" spans="3:3" x14ac:dyDescent="0.3">
      <c r="C202" s="3"/>
    </row>
    <row r="203" spans="3:3" x14ac:dyDescent="0.3">
      <c r="C203" s="3"/>
    </row>
    <row r="204" spans="3:3" x14ac:dyDescent="0.3">
      <c r="C204" s="3"/>
    </row>
    <row r="205" spans="3:3" x14ac:dyDescent="0.3">
      <c r="C205" s="3"/>
    </row>
    <row r="206" spans="3:3" x14ac:dyDescent="0.3">
      <c r="C206" s="3"/>
    </row>
    <row r="207" spans="3:3" x14ac:dyDescent="0.3">
      <c r="C207" s="3"/>
    </row>
    <row r="208" spans="3:3" x14ac:dyDescent="0.3">
      <c r="C208" s="3"/>
    </row>
    <row r="209" spans="3:3" x14ac:dyDescent="0.3">
      <c r="C209" s="3"/>
    </row>
    <row r="210" spans="3:3" x14ac:dyDescent="0.3">
      <c r="C210" s="3"/>
    </row>
    <row r="211" spans="3:3" x14ac:dyDescent="0.3">
      <c r="C211" s="3"/>
    </row>
    <row r="212" spans="3:3" x14ac:dyDescent="0.3">
      <c r="C212" s="3"/>
    </row>
    <row r="213" spans="3:3" x14ac:dyDescent="0.3">
      <c r="C213" s="3"/>
    </row>
    <row r="214" spans="3:3" x14ac:dyDescent="0.3">
      <c r="C214" s="3"/>
    </row>
    <row r="215" spans="3:3" x14ac:dyDescent="0.3">
      <c r="C215" s="3"/>
    </row>
    <row r="216" spans="3:3" x14ac:dyDescent="0.3">
      <c r="C216" s="3"/>
    </row>
    <row r="217" spans="3:3" x14ac:dyDescent="0.3">
      <c r="C217" s="3"/>
    </row>
    <row r="218" spans="3:3" x14ac:dyDescent="0.3">
      <c r="C218" s="3"/>
    </row>
    <row r="219" spans="3:3" x14ac:dyDescent="0.3">
      <c r="C219" s="3"/>
    </row>
    <row r="220" spans="3:3" x14ac:dyDescent="0.3">
      <c r="C220" s="3"/>
    </row>
    <row r="221" spans="3:3" x14ac:dyDescent="0.3">
      <c r="C221" s="3"/>
    </row>
    <row r="222" spans="3:3" x14ac:dyDescent="0.3">
      <c r="C222" s="3"/>
    </row>
    <row r="223" spans="3:3" x14ac:dyDescent="0.3">
      <c r="C223" s="3"/>
    </row>
    <row r="224" spans="3:3" x14ac:dyDescent="0.3">
      <c r="C224" s="3"/>
    </row>
    <row r="225" spans="3:3" x14ac:dyDescent="0.3">
      <c r="C225" s="3"/>
    </row>
    <row r="226" spans="3:3" x14ac:dyDescent="0.3">
      <c r="C226" s="3"/>
    </row>
    <row r="227" spans="3:3" x14ac:dyDescent="0.3">
      <c r="C227" s="3"/>
    </row>
    <row r="228" spans="3:3" x14ac:dyDescent="0.3">
      <c r="C228" s="3"/>
    </row>
    <row r="229" spans="3:3" x14ac:dyDescent="0.3">
      <c r="C229" s="3"/>
    </row>
    <row r="230" spans="3:3" x14ac:dyDescent="0.3">
      <c r="C230" s="3"/>
    </row>
    <row r="231" spans="3:3" x14ac:dyDescent="0.3">
      <c r="C231" s="3"/>
    </row>
    <row r="232" spans="3:3" x14ac:dyDescent="0.3">
      <c r="C232" s="3"/>
    </row>
    <row r="233" spans="3:3" x14ac:dyDescent="0.3">
      <c r="C233" s="3"/>
    </row>
    <row r="234" spans="3:3" x14ac:dyDescent="0.3">
      <c r="C234" s="3"/>
    </row>
    <row r="235" spans="3:3" x14ac:dyDescent="0.3">
      <c r="C235" s="3"/>
    </row>
    <row r="236" spans="3:3" x14ac:dyDescent="0.3">
      <c r="C236" s="3"/>
    </row>
    <row r="237" spans="3:3" x14ac:dyDescent="0.3">
      <c r="C237" s="3"/>
    </row>
    <row r="238" spans="3:3" x14ac:dyDescent="0.3">
      <c r="C238" s="3"/>
    </row>
    <row r="239" spans="3:3" x14ac:dyDescent="0.3">
      <c r="C239" s="3"/>
    </row>
    <row r="240" spans="3:3" x14ac:dyDescent="0.3">
      <c r="C240" s="3"/>
    </row>
    <row r="241" spans="3:3" x14ac:dyDescent="0.3">
      <c r="C241" s="3"/>
    </row>
    <row r="242" spans="3:3" x14ac:dyDescent="0.3">
      <c r="C242" s="3"/>
    </row>
    <row r="243" spans="3:3" x14ac:dyDescent="0.3">
      <c r="C243" s="3"/>
    </row>
    <row r="244" spans="3:3" x14ac:dyDescent="0.3">
      <c r="C244" s="3"/>
    </row>
    <row r="245" spans="3:3" x14ac:dyDescent="0.3">
      <c r="C245" s="3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C249"/>
  <sheetViews>
    <sheetView zoomScale="120" zoomScaleNormal="120" workbookViewId="0"/>
  </sheetViews>
  <sheetFormatPr baseColWidth="10" defaultColWidth="16" defaultRowHeight="18.75" x14ac:dyDescent="0.3"/>
  <cols>
    <col min="1" max="2" width="13.42578125" style="2" customWidth="1"/>
    <col min="3" max="3" width="10.28515625" style="2" customWidth="1"/>
    <col min="4" max="16384" width="16" style="2"/>
  </cols>
  <sheetData>
    <row r="1" spans="1:3" x14ac:dyDescent="0.3">
      <c r="A1" s="6" t="s">
        <v>0</v>
      </c>
      <c r="B1" s="6" t="s">
        <v>8</v>
      </c>
      <c r="C1" s="6" t="s">
        <v>1</v>
      </c>
    </row>
    <row r="2" spans="1:3" x14ac:dyDescent="0.3">
      <c r="A2" s="2" t="s">
        <v>5</v>
      </c>
      <c r="B2" s="2" t="s">
        <v>3</v>
      </c>
    </row>
    <row r="3" spans="1:3" x14ac:dyDescent="0.3">
      <c r="A3" s="2" t="s">
        <v>6</v>
      </c>
      <c r="B3" s="2" t="s">
        <v>2</v>
      </c>
    </row>
    <row r="5" spans="1:3" x14ac:dyDescent="0.3">
      <c r="A5" s="2" t="s">
        <v>0</v>
      </c>
      <c r="B5" s="1" t="s">
        <v>8</v>
      </c>
      <c r="C5" s="1" t="s">
        <v>1</v>
      </c>
    </row>
    <row r="6" spans="1:3" x14ac:dyDescent="0.3">
      <c r="A6" s="2" t="s">
        <v>5</v>
      </c>
      <c r="B6" s="2" t="s">
        <v>3</v>
      </c>
      <c r="C6" s="3">
        <v>7062</v>
      </c>
    </row>
    <row r="7" spans="1:3" hidden="1" x14ac:dyDescent="0.3">
      <c r="A7" s="2" t="s">
        <v>5</v>
      </c>
      <c r="B7" s="2" t="s">
        <v>2</v>
      </c>
      <c r="C7" s="3">
        <v>2244</v>
      </c>
    </row>
    <row r="8" spans="1:3" x14ac:dyDescent="0.3">
      <c r="A8" s="2" t="s">
        <v>6</v>
      </c>
      <c r="B8" s="2" t="s">
        <v>2</v>
      </c>
      <c r="C8" s="3">
        <v>7686</v>
      </c>
    </row>
    <row r="9" spans="1:3" hidden="1" x14ac:dyDescent="0.3">
      <c r="A9" s="2" t="s">
        <v>6</v>
      </c>
      <c r="B9" s="2" t="s">
        <v>3</v>
      </c>
      <c r="C9" s="3">
        <v>2956</v>
      </c>
    </row>
    <row r="10" spans="1:3" hidden="1" x14ac:dyDescent="0.3">
      <c r="A10" s="2" t="s">
        <v>7</v>
      </c>
      <c r="B10" s="2" t="s">
        <v>3</v>
      </c>
      <c r="C10" s="3">
        <v>1394</v>
      </c>
    </row>
    <row r="11" spans="1:3" hidden="1" x14ac:dyDescent="0.3">
      <c r="A11" s="4" t="s">
        <v>5</v>
      </c>
      <c r="B11" s="4" t="s">
        <v>4</v>
      </c>
      <c r="C11" s="5">
        <v>3547</v>
      </c>
    </row>
    <row r="12" spans="1:3" x14ac:dyDescent="0.3">
      <c r="C12" s="3"/>
    </row>
    <row r="13" spans="1:3" x14ac:dyDescent="0.3">
      <c r="C13" s="3"/>
    </row>
    <row r="14" spans="1:3" x14ac:dyDescent="0.3">
      <c r="C14" s="3"/>
    </row>
    <row r="15" spans="1:3" x14ac:dyDescent="0.3">
      <c r="C15" s="3"/>
    </row>
    <row r="16" spans="1:3" x14ac:dyDescent="0.3">
      <c r="C16" s="3"/>
    </row>
    <row r="17" spans="3:3" x14ac:dyDescent="0.3">
      <c r="C17" s="3"/>
    </row>
    <row r="18" spans="3:3" x14ac:dyDescent="0.3">
      <c r="C18" s="3"/>
    </row>
    <row r="19" spans="3:3" x14ac:dyDescent="0.3">
      <c r="C19" s="3"/>
    </row>
    <row r="20" spans="3:3" x14ac:dyDescent="0.3">
      <c r="C20" s="3"/>
    </row>
    <row r="21" spans="3:3" x14ac:dyDescent="0.3">
      <c r="C21" s="3"/>
    </row>
    <row r="22" spans="3:3" x14ac:dyDescent="0.3">
      <c r="C22" s="3"/>
    </row>
    <row r="23" spans="3:3" x14ac:dyDescent="0.3">
      <c r="C23" s="3"/>
    </row>
    <row r="24" spans="3:3" x14ac:dyDescent="0.3">
      <c r="C24" s="3"/>
    </row>
    <row r="25" spans="3:3" x14ac:dyDescent="0.3">
      <c r="C25" s="3"/>
    </row>
    <row r="26" spans="3:3" x14ac:dyDescent="0.3">
      <c r="C26" s="3"/>
    </row>
    <row r="27" spans="3:3" x14ac:dyDescent="0.3">
      <c r="C27" s="3"/>
    </row>
    <row r="28" spans="3:3" x14ac:dyDescent="0.3">
      <c r="C28" s="3"/>
    </row>
    <row r="29" spans="3:3" x14ac:dyDescent="0.3">
      <c r="C29" s="3"/>
    </row>
    <row r="30" spans="3:3" x14ac:dyDescent="0.3">
      <c r="C30" s="3"/>
    </row>
    <row r="31" spans="3:3" x14ac:dyDescent="0.3">
      <c r="C31" s="3"/>
    </row>
    <row r="32" spans="3:3" x14ac:dyDescent="0.3">
      <c r="C32" s="3"/>
    </row>
    <row r="33" spans="3:3" x14ac:dyDescent="0.3">
      <c r="C33" s="3"/>
    </row>
    <row r="34" spans="3:3" x14ac:dyDescent="0.3">
      <c r="C34" s="3"/>
    </row>
    <row r="35" spans="3:3" x14ac:dyDescent="0.3">
      <c r="C35" s="3"/>
    </row>
    <row r="36" spans="3:3" x14ac:dyDescent="0.3">
      <c r="C36" s="3"/>
    </row>
    <row r="37" spans="3:3" x14ac:dyDescent="0.3">
      <c r="C37" s="3"/>
    </row>
    <row r="38" spans="3:3" x14ac:dyDescent="0.3">
      <c r="C38" s="3"/>
    </row>
    <row r="39" spans="3:3" x14ac:dyDescent="0.3">
      <c r="C39" s="3"/>
    </row>
    <row r="40" spans="3:3" x14ac:dyDescent="0.3">
      <c r="C40" s="3"/>
    </row>
    <row r="41" spans="3:3" x14ac:dyDescent="0.3">
      <c r="C41" s="3"/>
    </row>
    <row r="42" spans="3:3" x14ac:dyDescent="0.3">
      <c r="C42" s="3"/>
    </row>
    <row r="43" spans="3:3" x14ac:dyDescent="0.3">
      <c r="C43" s="3"/>
    </row>
    <row r="44" spans="3:3" x14ac:dyDescent="0.3">
      <c r="C44" s="3"/>
    </row>
    <row r="45" spans="3:3" x14ac:dyDescent="0.3">
      <c r="C45" s="3"/>
    </row>
    <row r="46" spans="3:3" x14ac:dyDescent="0.3">
      <c r="C46" s="3"/>
    </row>
    <row r="47" spans="3:3" x14ac:dyDescent="0.3">
      <c r="C47" s="3"/>
    </row>
    <row r="48" spans="3:3" x14ac:dyDescent="0.3">
      <c r="C48" s="3"/>
    </row>
    <row r="49" spans="3:3" x14ac:dyDescent="0.3">
      <c r="C49" s="3"/>
    </row>
    <row r="50" spans="3:3" x14ac:dyDescent="0.3">
      <c r="C50" s="3"/>
    </row>
    <row r="51" spans="3:3" x14ac:dyDescent="0.3">
      <c r="C51" s="3"/>
    </row>
    <row r="52" spans="3:3" x14ac:dyDescent="0.3">
      <c r="C52" s="3"/>
    </row>
    <row r="53" spans="3:3" x14ac:dyDescent="0.3">
      <c r="C53" s="3"/>
    </row>
    <row r="54" spans="3:3" x14ac:dyDescent="0.3">
      <c r="C54" s="3"/>
    </row>
    <row r="55" spans="3:3" x14ac:dyDescent="0.3">
      <c r="C55" s="3"/>
    </row>
    <row r="56" spans="3:3" x14ac:dyDescent="0.3">
      <c r="C56" s="3"/>
    </row>
    <row r="57" spans="3:3" x14ac:dyDescent="0.3">
      <c r="C57" s="3"/>
    </row>
    <row r="58" spans="3:3" x14ac:dyDescent="0.3">
      <c r="C58" s="3"/>
    </row>
    <row r="59" spans="3:3" x14ac:dyDescent="0.3">
      <c r="C59" s="3"/>
    </row>
    <row r="60" spans="3:3" x14ac:dyDescent="0.3">
      <c r="C60" s="3"/>
    </row>
    <row r="61" spans="3:3" x14ac:dyDescent="0.3">
      <c r="C61" s="3"/>
    </row>
    <row r="62" spans="3:3" x14ac:dyDescent="0.3">
      <c r="C62" s="3"/>
    </row>
    <row r="63" spans="3:3" x14ac:dyDescent="0.3">
      <c r="C63" s="3"/>
    </row>
    <row r="64" spans="3:3" x14ac:dyDescent="0.3">
      <c r="C64" s="3"/>
    </row>
    <row r="65" spans="3:3" x14ac:dyDescent="0.3">
      <c r="C65" s="3"/>
    </row>
    <row r="66" spans="3:3" x14ac:dyDescent="0.3">
      <c r="C66" s="3"/>
    </row>
    <row r="67" spans="3:3" x14ac:dyDescent="0.3">
      <c r="C67" s="3"/>
    </row>
    <row r="68" spans="3:3" x14ac:dyDescent="0.3">
      <c r="C68" s="3"/>
    </row>
    <row r="69" spans="3:3" x14ac:dyDescent="0.3">
      <c r="C69" s="3"/>
    </row>
    <row r="70" spans="3:3" x14ac:dyDescent="0.3">
      <c r="C70" s="3"/>
    </row>
    <row r="71" spans="3:3" x14ac:dyDescent="0.3">
      <c r="C71" s="3"/>
    </row>
    <row r="72" spans="3:3" x14ac:dyDescent="0.3">
      <c r="C72" s="3"/>
    </row>
    <row r="73" spans="3:3" x14ac:dyDescent="0.3">
      <c r="C73" s="3"/>
    </row>
    <row r="74" spans="3:3" x14ac:dyDescent="0.3">
      <c r="C74" s="3"/>
    </row>
    <row r="75" spans="3:3" x14ac:dyDescent="0.3">
      <c r="C75" s="3"/>
    </row>
    <row r="76" spans="3:3" x14ac:dyDescent="0.3">
      <c r="C76" s="3"/>
    </row>
    <row r="77" spans="3:3" x14ac:dyDescent="0.3">
      <c r="C77" s="3"/>
    </row>
    <row r="78" spans="3:3" x14ac:dyDescent="0.3">
      <c r="C78" s="3"/>
    </row>
    <row r="79" spans="3:3" x14ac:dyDescent="0.3">
      <c r="C79" s="3"/>
    </row>
    <row r="80" spans="3:3" x14ac:dyDescent="0.3">
      <c r="C80" s="3"/>
    </row>
    <row r="81" spans="3:3" x14ac:dyDescent="0.3">
      <c r="C81" s="3"/>
    </row>
    <row r="82" spans="3:3" x14ac:dyDescent="0.3">
      <c r="C82" s="3"/>
    </row>
    <row r="83" spans="3:3" x14ac:dyDescent="0.3">
      <c r="C83" s="3"/>
    </row>
    <row r="84" spans="3:3" x14ac:dyDescent="0.3">
      <c r="C84" s="3"/>
    </row>
    <row r="85" spans="3:3" x14ac:dyDescent="0.3">
      <c r="C85" s="3"/>
    </row>
    <row r="86" spans="3:3" x14ac:dyDescent="0.3">
      <c r="C86" s="3"/>
    </row>
    <row r="87" spans="3:3" x14ac:dyDescent="0.3">
      <c r="C87" s="3"/>
    </row>
    <row r="88" spans="3:3" x14ac:dyDescent="0.3">
      <c r="C88" s="3"/>
    </row>
    <row r="89" spans="3:3" x14ac:dyDescent="0.3">
      <c r="C89" s="3"/>
    </row>
    <row r="90" spans="3:3" x14ac:dyDescent="0.3">
      <c r="C90" s="3"/>
    </row>
    <row r="91" spans="3:3" x14ac:dyDescent="0.3">
      <c r="C91" s="3"/>
    </row>
    <row r="92" spans="3:3" x14ac:dyDescent="0.3">
      <c r="C92" s="3"/>
    </row>
    <row r="93" spans="3:3" x14ac:dyDescent="0.3">
      <c r="C93" s="3"/>
    </row>
    <row r="94" spans="3:3" x14ac:dyDescent="0.3">
      <c r="C94" s="3"/>
    </row>
    <row r="95" spans="3:3" x14ac:dyDescent="0.3">
      <c r="C95" s="3"/>
    </row>
    <row r="96" spans="3:3" x14ac:dyDescent="0.3">
      <c r="C96" s="3"/>
    </row>
    <row r="97" spans="3:3" x14ac:dyDescent="0.3">
      <c r="C97" s="3"/>
    </row>
    <row r="98" spans="3:3" x14ac:dyDescent="0.3">
      <c r="C98" s="3"/>
    </row>
    <row r="99" spans="3:3" x14ac:dyDescent="0.3">
      <c r="C99" s="3"/>
    </row>
    <row r="100" spans="3:3" x14ac:dyDescent="0.3">
      <c r="C100" s="3"/>
    </row>
    <row r="101" spans="3:3" x14ac:dyDescent="0.3">
      <c r="C101" s="3"/>
    </row>
    <row r="102" spans="3:3" x14ac:dyDescent="0.3">
      <c r="C102" s="3"/>
    </row>
    <row r="103" spans="3:3" x14ac:dyDescent="0.3">
      <c r="C103" s="3"/>
    </row>
    <row r="104" spans="3:3" x14ac:dyDescent="0.3">
      <c r="C104" s="3"/>
    </row>
    <row r="105" spans="3:3" x14ac:dyDescent="0.3">
      <c r="C105" s="3"/>
    </row>
    <row r="106" spans="3:3" x14ac:dyDescent="0.3">
      <c r="C106" s="3"/>
    </row>
    <row r="107" spans="3:3" x14ac:dyDescent="0.3">
      <c r="C107" s="3"/>
    </row>
    <row r="108" spans="3:3" x14ac:dyDescent="0.3">
      <c r="C108" s="3"/>
    </row>
    <row r="109" spans="3:3" x14ac:dyDescent="0.3">
      <c r="C109" s="3"/>
    </row>
    <row r="110" spans="3:3" x14ac:dyDescent="0.3">
      <c r="C110" s="3"/>
    </row>
    <row r="111" spans="3:3" x14ac:dyDescent="0.3">
      <c r="C111" s="3"/>
    </row>
    <row r="112" spans="3:3" x14ac:dyDescent="0.3">
      <c r="C112" s="3"/>
    </row>
    <row r="113" spans="3:3" x14ac:dyDescent="0.3">
      <c r="C113" s="3"/>
    </row>
    <row r="114" spans="3:3" x14ac:dyDescent="0.3">
      <c r="C114" s="3"/>
    </row>
    <row r="115" spans="3:3" x14ac:dyDescent="0.3">
      <c r="C115" s="3"/>
    </row>
    <row r="116" spans="3:3" x14ac:dyDescent="0.3">
      <c r="C116" s="3"/>
    </row>
    <row r="117" spans="3:3" x14ac:dyDescent="0.3">
      <c r="C117" s="3"/>
    </row>
    <row r="118" spans="3:3" x14ac:dyDescent="0.3">
      <c r="C118" s="3"/>
    </row>
    <row r="119" spans="3:3" x14ac:dyDescent="0.3">
      <c r="C119" s="3"/>
    </row>
    <row r="120" spans="3:3" x14ac:dyDescent="0.3">
      <c r="C120" s="3"/>
    </row>
    <row r="121" spans="3:3" x14ac:dyDescent="0.3">
      <c r="C121" s="3"/>
    </row>
    <row r="122" spans="3:3" x14ac:dyDescent="0.3">
      <c r="C122" s="3"/>
    </row>
    <row r="123" spans="3:3" x14ac:dyDescent="0.3">
      <c r="C123" s="3"/>
    </row>
    <row r="124" spans="3:3" x14ac:dyDescent="0.3">
      <c r="C124" s="3"/>
    </row>
    <row r="125" spans="3:3" x14ac:dyDescent="0.3">
      <c r="C125" s="3"/>
    </row>
    <row r="126" spans="3:3" x14ac:dyDescent="0.3">
      <c r="C126" s="3"/>
    </row>
    <row r="127" spans="3:3" x14ac:dyDescent="0.3">
      <c r="C127" s="3"/>
    </row>
    <row r="128" spans="3:3" x14ac:dyDescent="0.3">
      <c r="C128" s="3"/>
    </row>
    <row r="129" spans="3:3" x14ac:dyDescent="0.3">
      <c r="C129" s="3"/>
    </row>
    <row r="130" spans="3:3" x14ac:dyDescent="0.3">
      <c r="C130" s="3"/>
    </row>
    <row r="131" spans="3:3" x14ac:dyDescent="0.3">
      <c r="C131" s="3"/>
    </row>
    <row r="132" spans="3:3" x14ac:dyDescent="0.3">
      <c r="C132" s="3"/>
    </row>
    <row r="133" spans="3:3" x14ac:dyDescent="0.3">
      <c r="C133" s="3"/>
    </row>
    <row r="134" spans="3:3" x14ac:dyDescent="0.3">
      <c r="C134" s="3"/>
    </row>
    <row r="135" spans="3:3" x14ac:dyDescent="0.3">
      <c r="C135" s="3"/>
    </row>
    <row r="136" spans="3:3" x14ac:dyDescent="0.3">
      <c r="C136" s="3"/>
    </row>
    <row r="137" spans="3:3" x14ac:dyDescent="0.3">
      <c r="C137" s="3"/>
    </row>
    <row r="138" spans="3:3" x14ac:dyDescent="0.3">
      <c r="C138" s="3"/>
    </row>
    <row r="139" spans="3:3" x14ac:dyDescent="0.3">
      <c r="C139" s="3"/>
    </row>
    <row r="140" spans="3:3" x14ac:dyDescent="0.3">
      <c r="C140" s="3"/>
    </row>
    <row r="141" spans="3:3" x14ac:dyDescent="0.3">
      <c r="C141" s="3"/>
    </row>
    <row r="142" spans="3:3" x14ac:dyDescent="0.3">
      <c r="C142" s="3"/>
    </row>
    <row r="143" spans="3:3" x14ac:dyDescent="0.3">
      <c r="C143" s="3"/>
    </row>
    <row r="144" spans="3:3" x14ac:dyDescent="0.3">
      <c r="C144" s="3"/>
    </row>
    <row r="145" spans="3:3" x14ac:dyDescent="0.3">
      <c r="C145" s="3"/>
    </row>
    <row r="146" spans="3:3" x14ac:dyDescent="0.3">
      <c r="C146" s="3"/>
    </row>
    <row r="147" spans="3:3" x14ac:dyDescent="0.3">
      <c r="C147" s="3"/>
    </row>
    <row r="148" spans="3:3" x14ac:dyDescent="0.3">
      <c r="C148" s="3"/>
    </row>
    <row r="149" spans="3:3" x14ac:dyDescent="0.3">
      <c r="C149" s="3"/>
    </row>
    <row r="150" spans="3:3" x14ac:dyDescent="0.3">
      <c r="C150" s="3"/>
    </row>
    <row r="151" spans="3:3" x14ac:dyDescent="0.3">
      <c r="C151" s="3"/>
    </row>
    <row r="152" spans="3:3" x14ac:dyDescent="0.3">
      <c r="C152" s="3"/>
    </row>
    <row r="153" spans="3:3" x14ac:dyDescent="0.3">
      <c r="C153" s="3"/>
    </row>
    <row r="154" spans="3:3" x14ac:dyDescent="0.3">
      <c r="C154" s="3"/>
    </row>
    <row r="155" spans="3:3" x14ac:dyDescent="0.3">
      <c r="C155" s="3"/>
    </row>
    <row r="156" spans="3:3" x14ac:dyDescent="0.3">
      <c r="C156" s="3"/>
    </row>
    <row r="157" spans="3:3" x14ac:dyDescent="0.3">
      <c r="C157" s="3"/>
    </row>
    <row r="158" spans="3:3" x14ac:dyDescent="0.3">
      <c r="C158" s="3"/>
    </row>
    <row r="159" spans="3:3" x14ac:dyDescent="0.3">
      <c r="C159" s="3"/>
    </row>
    <row r="160" spans="3:3" x14ac:dyDescent="0.3">
      <c r="C160" s="3"/>
    </row>
    <row r="161" spans="3:3" x14ac:dyDescent="0.3">
      <c r="C161" s="3"/>
    </row>
    <row r="162" spans="3:3" x14ac:dyDescent="0.3">
      <c r="C162" s="3"/>
    </row>
    <row r="163" spans="3:3" x14ac:dyDescent="0.3">
      <c r="C163" s="3"/>
    </row>
    <row r="164" spans="3:3" x14ac:dyDescent="0.3">
      <c r="C164" s="3"/>
    </row>
    <row r="165" spans="3:3" x14ac:dyDescent="0.3">
      <c r="C165" s="3"/>
    </row>
    <row r="166" spans="3:3" x14ac:dyDescent="0.3">
      <c r="C166" s="3"/>
    </row>
    <row r="167" spans="3:3" x14ac:dyDescent="0.3">
      <c r="C167" s="3"/>
    </row>
    <row r="168" spans="3:3" x14ac:dyDescent="0.3">
      <c r="C168" s="3"/>
    </row>
    <row r="169" spans="3:3" x14ac:dyDescent="0.3">
      <c r="C169" s="3"/>
    </row>
    <row r="170" spans="3:3" x14ac:dyDescent="0.3">
      <c r="C170" s="3"/>
    </row>
    <row r="171" spans="3:3" x14ac:dyDescent="0.3">
      <c r="C171" s="3"/>
    </row>
    <row r="172" spans="3:3" x14ac:dyDescent="0.3">
      <c r="C172" s="3"/>
    </row>
    <row r="173" spans="3:3" x14ac:dyDescent="0.3">
      <c r="C173" s="3"/>
    </row>
    <row r="174" spans="3:3" x14ac:dyDescent="0.3">
      <c r="C174" s="3"/>
    </row>
    <row r="175" spans="3:3" x14ac:dyDescent="0.3">
      <c r="C175" s="3"/>
    </row>
    <row r="176" spans="3:3" x14ac:dyDescent="0.3">
      <c r="C176" s="3"/>
    </row>
    <row r="177" spans="3:3" x14ac:dyDescent="0.3">
      <c r="C177" s="3"/>
    </row>
    <row r="178" spans="3:3" x14ac:dyDescent="0.3">
      <c r="C178" s="3"/>
    </row>
    <row r="179" spans="3:3" x14ac:dyDescent="0.3">
      <c r="C179" s="3"/>
    </row>
    <row r="180" spans="3:3" x14ac:dyDescent="0.3">
      <c r="C180" s="3"/>
    </row>
    <row r="181" spans="3:3" x14ac:dyDescent="0.3">
      <c r="C181" s="3"/>
    </row>
    <row r="182" spans="3:3" x14ac:dyDescent="0.3">
      <c r="C182" s="3"/>
    </row>
    <row r="183" spans="3:3" x14ac:dyDescent="0.3">
      <c r="C183" s="3"/>
    </row>
    <row r="184" spans="3:3" x14ac:dyDescent="0.3">
      <c r="C184" s="3"/>
    </row>
    <row r="185" spans="3:3" x14ac:dyDescent="0.3">
      <c r="C185" s="3"/>
    </row>
    <row r="186" spans="3:3" x14ac:dyDescent="0.3">
      <c r="C186" s="3"/>
    </row>
    <row r="187" spans="3:3" x14ac:dyDescent="0.3">
      <c r="C187" s="3"/>
    </row>
    <row r="188" spans="3:3" x14ac:dyDescent="0.3">
      <c r="C188" s="3"/>
    </row>
    <row r="189" spans="3:3" x14ac:dyDescent="0.3">
      <c r="C189" s="3"/>
    </row>
    <row r="190" spans="3:3" x14ac:dyDescent="0.3">
      <c r="C190" s="3"/>
    </row>
    <row r="191" spans="3:3" x14ac:dyDescent="0.3">
      <c r="C191" s="3"/>
    </row>
    <row r="192" spans="3:3" x14ac:dyDescent="0.3">
      <c r="C192" s="3"/>
    </row>
    <row r="193" spans="3:3" x14ac:dyDescent="0.3">
      <c r="C193" s="3"/>
    </row>
    <row r="194" spans="3:3" x14ac:dyDescent="0.3">
      <c r="C194" s="3"/>
    </row>
    <row r="195" spans="3:3" x14ac:dyDescent="0.3">
      <c r="C195" s="3"/>
    </row>
    <row r="196" spans="3:3" x14ac:dyDescent="0.3">
      <c r="C196" s="3"/>
    </row>
    <row r="197" spans="3:3" x14ac:dyDescent="0.3">
      <c r="C197" s="3"/>
    </row>
    <row r="198" spans="3:3" x14ac:dyDescent="0.3">
      <c r="C198" s="3"/>
    </row>
    <row r="199" spans="3:3" x14ac:dyDescent="0.3">
      <c r="C199" s="3"/>
    </row>
    <row r="200" spans="3:3" x14ac:dyDescent="0.3">
      <c r="C200" s="3"/>
    </row>
    <row r="201" spans="3:3" x14ac:dyDescent="0.3">
      <c r="C201" s="3"/>
    </row>
    <row r="202" spans="3:3" x14ac:dyDescent="0.3">
      <c r="C202" s="3"/>
    </row>
    <row r="203" spans="3:3" x14ac:dyDescent="0.3">
      <c r="C203" s="3"/>
    </row>
    <row r="204" spans="3:3" x14ac:dyDescent="0.3">
      <c r="C204" s="3"/>
    </row>
    <row r="205" spans="3:3" x14ac:dyDescent="0.3">
      <c r="C205" s="3"/>
    </row>
    <row r="206" spans="3:3" x14ac:dyDescent="0.3">
      <c r="C206" s="3"/>
    </row>
    <row r="207" spans="3:3" x14ac:dyDescent="0.3">
      <c r="C207" s="3"/>
    </row>
    <row r="208" spans="3:3" x14ac:dyDescent="0.3">
      <c r="C208" s="3"/>
    </row>
    <row r="209" spans="3:3" x14ac:dyDescent="0.3">
      <c r="C209" s="3"/>
    </row>
    <row r="210" spans="3:3" x14ac:dyDescent="0.3">
      <c r="C210" s="3"/>
    </row>
    <row r="211" spans="3:3" x14ac:dyDescent="0.3">
      <c r="C211" s="3"/>
    </row>
    <row r="212" spans="3:3" x14ac:dyDescent="0.3">
      <c r="C212" s="3"/>
    </row>
    <row r="213" spans="3:3" x14ac:dyDescent="0.3">
      <c r="C213" s="3"/>
    </row>
    <row r="214" spans="3:3" x14ac:dyDescent="0.3">
      <c r="C214" s="3"/>
    </row>
    <row r="215" spans="3:3" x14ac:dyDescent="0.3">
      <c r="C215" s="3"/>
    </row>
    <row r="216" spans="3:3" x14ac:dyDescent="0.3">
      <c r="C216" s="3"/>
    </row>
    <row r="217" spans="3:3" x14ac:dyDescent="0.3">
      <c r="C217" s="3"/>
    </row>
    <row r="218" spans="3:3" x14ac:dyDescent="0.3">
      <c r="C218" s="3"/>
    </row>
    <row r="219" spans="3:3" x14ac:dyDescent="0.3">
      <c r="C219" s="3"/>
    </row>
    <row r="220" spans="3:3" x14ac:dyDescent="0.3">
      <c r="C220" s="3"/>
    </row>
    <row r="221" spans="3:3" x14ac:dyDescent="0.3">
      <c r="C221" s="3"/>
    </row>
    <row r="222" spans="3:3" x14ac:dyDescent="0.3">
      <c r="C222" s="3"/>
    </row>
    <row r="223" spans="3:3" x14ac:dyDescent="0.3">
      <c r="C223" s="3"/>
    </row>
    <row r="224" spans="3:3" x14ac:dyDescent="0.3">
      <c r="C224" s="3"/>
    </row>
    <row r="225" spans="3:3" x14ac:dyDescent="0.3">
      <c r="C225" s="3"/>
    </row>
    <row r="226" spans="3:3" x14ac:dyDescent="0.3">
      <c r="C226" s="3"/>
    </row>
    <row r="227" spans="3:3" x14ac:dyDescent="0.3">
      <c r="C227" s="3"/>
    </row>
    <row r="228" spans="3:3" x14ac:dyDescent="0.3">
      <c r="C228" s="3"/>
    </row>
    <row r="229" spans="3:3" x14ac:dyDescent="0.3">
      <c r="C229" s="3"/>
    </row>
    <row r="230" spans="3:3" x14ac:dyDescent="0.3">
      <c r="C230" s="3"/>
    </row>
    <row r="231" spans="3:3" x14ac:dyDescent="0.3">
      <c r="C231" s="3"/>
    </row>
    <row r="232" spans="3:3" x14ac:dyDescent="0.3">
      <c r="C232" s="3"/>
    </row>
    <row r="233" spans="3:3" x14ac:dyDescent="0.3">
      <c r="C233" s="3"/>
    </row>
    <row r="234" spans="3:3" x14ac:dyDescent="0.3">
      <c r="C234" s="3"/>
    </row>
    <row r="235" spans="3:3" x14ac:dyDescent="0.3">
      <c r="C235" s="3"/>
    </row>
    <row r="236" spans="3:3" x14ac:dyDescent="0.3">
      <c r="C236" s="3"/>
    </row>
    <row r="237" spans="3:3" x14ac:dyDescent="0.3">
      <c r="C237" s="3"/>
    </row>
    <row r="238" spans="3:3" x14ac:dyDescent="0.3">
      <c r="C238" s="3"/>
    </row>
    <row r="239" spans="3:3" x14ac:dyDescent="0.3">
      <c r="C239" s="3"/>
    </row>
    <row r="240" spans="3:3" x14ac:dyDescent="0.3">
      <c r="C240" s="3"/>
    </row>
    <row r="241" spans="3:3" x14ac:dyDescent="0.3">
      <c r="C241" s="3"/>
    </row>
    <row r="242" spans="3:3" x14ac:dyDescent="0.3">
      <c r="C242" s="3"/>
    </row>
    <row r="243" spans="3:3" x14ac:dyDescent="0.3">
      <c r="C243" s="3"/>
    </row>
    <row r="244" spans="3:3" x14ac:dyDescent="0.3">
      <c r="C244" s="3"/>
    </row>
    <row r="245" spans="3:3" x14ac:dyDescent="0.3">
      <c r="C245" s="3"/>
    </row>
    <row r="246" spans="3:3" x14ac:dyDescent="0.3">
      <c r="C246" s="3"/>
    </row>
    <row r="247" spans="3:3" x14ac:dyDescent="0.3">
      <c r="C247" s="3"/>
    </row>
    <row r="248" spans="3:3" x14ac:dyDescent="0.3">
      <c r="C248" s="3"/>
    </row>
    <row r="249" spans="3:3" x14ac:dyDescent="0.3">
      <c r="C249" s="3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12" sqref="A12"/>
    </sheetView>
  </sheetViews>
  <sheetFormatPr baseColWidth="10" defaultRowHeight="15" x14ac:dyDescent="0.25"/>
  <cols>
    <col min="1" max="1" width="9.28515625" customWidth="1"/>
    <col min="2" max="2" width="17.28515625" customWidth="1"/>
    <col min="3" max="3" width="5" customWidth="1"/>
    <col min="4" max="4" width="10.28515625" customWidth="1"/>
    <col min="5" max="5" width="14.7109375" customWidth="1"/>
    <col min="6" max="6" width="7.5703125" customWidth="1"/>
    <col min="7" max="7" width="14.7109375" customWidth="1"/>
    <col min="8" max="8" width="10.140625" customWidth="1"/>
    <col min="9" max="9" width="11.28515625" customWidth="1"/>
    <col min="10" max="10" width="11.42578125" customWidth="1"/>
    <col min="11" max="11" width="15.85546875" customWidth="1"/>
    <col min="12" max="14" width="6.140625" customWidth="1"/>
    <col min="15" max="16" width="10.140625" customWidth="1"/>
    <col min="17" max="19" width="6.5703125" customWidth="1"/>
    <col min="20" max="20" width="6" customWidth="1"/>
  </cols>
  <sheetData>
    <row r="1" spans="1:11" x14ac:dyDescent="0.25">
      <c r="A1" s="9" t="s">
        <v>95</v>
      </c>
      <c r="I1" s="23" t="s">
        <v>96</v>
      </c>
    </row>
    <row r="2" spans="1:11" ht="15.75" thickBot="1" x14ac:dyDescent="0.3">
      <c r="A2" s="9"/>
    </row>
    <row r="3" spans="1:11" x14ac:dyDescent="0.25">
      <c r="A3" s="9"/>
      <c r="B3" s="19" t="s">
        <v>9</v>
      </c>
      <c r="D3" s="19" t="s">
        <v>11</v>
      </c>
      <c r="E3" s="19" t="s">
        <v>11</v>
      </c>
      <c r="I3" s="17" t="s">
        <v>94</v>
      </c>
      <c r="K3" s="18" t="s">
        <v>85</v>
      </c>
    </row>
    <row r="4" spans="1:11" ht="15.75" thickBot="1" x14ac:dyDescent="0.3">
      <c r="A4" s="9"/>
      <c r="B4" s="10"/>
      <c r="D4" s="10"/>
      <c r="E4" s="10"/>
      <c r="I4" s="22"/>
      <c r="K4" s="22"/>
    </row>
    <row r="5" spans="1:11" ht="15.75" thickBot="1" x14ac:dyDescent="0.3">
      <c r="A5" s="9"/>
    </row>
    <row r="6" spans="1:11" x14ac:dyDescent="0.25">
      <c r="A6" s="9"/>
      <c r="B6" s="19" t="s">
        <v>16</v>
      </c>
      <c r="D6" s="21" t="s">
        <v>12</v>
      </c>
      <c r="E6" s="20" t="s">
        <v>16</v>
      </c>
      <c r="I6" s="17" t="s">
        <v>92</v>
      </c>
      <c r="K6" s="18" t="s">
        <v>86</v>
      </c>
    </row>
    <row r="7" spans="1:11" ht="15.75" thickBot="1" x14ac:dyDescent="0.3">
      <c r="B7" s="12"/>
      <c r="D7" s="13"/>
      <c r="E7" s="14"/>
      <c r="I7" s="10"/>
      <c r="K7" s="22"/>
    </row>
    <row r="8" spans="1:11" ht="15.75" thickBot="1" x14ac:dyDescent="0.3">
      <c r="B8" s="12"/>
      <c r="D8" s="15"/>
      <c r="E8" s="16"/>
    </row>
    <row r="9" spans="1:11" ht="15.75" thickBot="1" x14ac:dyDescent="0.3">
      <c r="B9" s="10"/>
    </row>
    <row r="10" spans="1:11" x14ac:dyDescent="0.25">
      <c r="B10" s="11"/>
    </row>
    <row r="11" spans="1:11" x14ac:dyDescent="0.25">
      <c r="A11" s="24" t="s">
        <v>83</v>
      </c>
      <c r="B11" s="1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24"/>
  <sheetViews>
    <sheetView workbookViewId="0">
      <selection activeCell="B4" sqref="B4"/>
    </sheetView>
  </sheetViews>
  <sheetFormatPr baseColWidth="10" defaultRowHeight="15" x14ac:dyDescent="0.25"/>
  <cols>
    <col min="1" max="1" width="9.28515625" customWidth="1"/>
    <col min="2" max="2" width="17.28515625" customWidth="1"/>
    <col min="3" max="3" width="5" customWidth="1"/>
    <col min="4" max="4" width="10.28515625" customWidth="1"/>
    <col min="5" max="5" width="14.7109375" customWidth="1"/>
    <col min="6" max="6" width="7.5703125" customWidth="1"/>
    <col min="7" max="7" width="13.85546875" customWidth="1"/>
    <col min="8" max="8" width="14.7109375" customWidth="1"/>
    <col min="9" max="9" width="11.85546875" customWidth="1"/>
    <col min="10" max="10" width="13" customWidth="1"/>
    <col min="11" max="11" width="15.5703125" customWidth="1"/>
    <col min="12" max="12" width="15" customWidth="1"/>
    <col min="13" max="13" width="6.140625" customWidth="1"/>
    <col min="14" max="15" width="10.140625" customWidth="1"/>
    <col min="16" max="18" width="6.5703125" customWidth="1"/>
    <col min="19" max="19" width="6" customWidth="1"/>
  </cols>
  <sheetData>
    <row r="1" spans="1:13" x14ac:dyDescent="0.25">
      <c r="A1" s="9" t="s">
        <v>95</v>
      </c>
      <c r="J1" s="23" t="s">
        <v>96</v>
      </c>
    </row>
    <row r="2" spans="1:13" ht="15.75" thickBot="1" x14ac:dyDescent="0.3">
      <c r="A2" s="9"/>
    </row>
    <row r="3" spans="1:13" x14ac:dyDescent="0.25">
      <c r="A3" s="9"/>
      <c r="B3" s="19" t="s">
        <v>9</v>
      </c>
      <c r="D3" s="19" t="s">
        <v>11</v>
      </c>
      <c r="E3" s="19" t="s">
        <v>11</v>
      </c>
      <c r="J3" s="17" t="s">
        <v>94</v>
      </c>
      <c r="L3" s="18" t="s">
        <v>85</v>
      </c>
    </row>
    <row r="4" spans="1:13" ht="15.75" thickBot="1" x14ac:dyDescent="0.3">
      <c r="A4" s="9"/>
      <c r="B4" s="10" t="s">
        <v>84</v>
      </c>
      <c r="D4" s="10">
        <v>9073</v>
      </c>
      <c r="E4" s="10"/>
      <c r="J4" s="22" t="e">
        <f>MONTH(GebDat)=3</f>
        <v>#NAME?</v>
      </c>
      <c r="L4" s="22" t="b">
        <f>L14&lt;K14</f>
        <v>0</v>
      </c>
    </row>
    <row r="5" spans="1:13" ht="15.75" thickBot="1" x14ac:dyDescent="0.3">
      <c r="A5" s="9"/>
    </row>
    <row r="6" spans="1:13" x14ac:dyDescent="0.25">
      <c r="A6" s="9"/>
      <c r="B6" s="19" t="s">
        <v>16</v>
      </c>
      <c r="D6" s="21" t="s">
        <v>12</v>
      </c>
      <c r="E6" s="20" t="s">
        <v>16</v>
      </c>
      <c r="J6" s="17" t="s">
        <v>92</v>
      </c>
      <c r="L6" s="18" t="s">
        <v>86</v>
      </c>
    </row>
    <row r="7" spans="1:13" ht="15.75" thickBot="1" x14ac:dyDescent="0.3">
      <c r="B7" s="12" t="s">
        <v>24</v>
      </c>
      <c r="D7" s="13" t="s">
        <v>19</v>
      </c>
      <c r="E7" s="14"/>
      <c r="J7" s="10" t="e">
        <f>RIGHT(KtoNr,2)="45"</f>
        <v>#NAME?</v>
      </c>
      <c r="L7" s="22" t="e">
        <f>Umsatz2015&gt;Umsatz2014*1.1</f>
        <v>#NAME?</v>
      </c>
    </row>
    <row r="8" spans="1:13" ht="15.75" thickBot="1" x14ac:dyDescent="0.3">
      <c r="B8" s="12" t="s">
        <v>45</v>
      </c>
      <c r="D8" s="15"/>
      <c r="E8" s="16" t="s">
        <v>24</v>
      </c>
    </row>
    <row r="9" spans="1:13" ht="15.75" thickBot="1" x14ac:dyDescent="0.3">
      <c r="B9" s="10" t="s">
        <v>57</v>
      </c>
    </row>
    <row r="10" spans="1:13" x14ac:dyDescent="0.25">
      <c r="B10" s="11"/>
    </row>
    <row r="11" spans="1:13" x14ac:dyDescent="0.25">
      <c r="A11" s="24" t="s">
        <v>83</v>
      </c>
      <c r="B11" s="11"/>
    </row>
    <row r="13" spans="1:13" x14ac:dyDescent="0.25">
      <c r="A13" t="s">
        <v>9</v>
      </c>
      <c r="B13" t="s">
        <v>10</v>
      </c>
      <c r="C13" t="s">
        <v>11</v>
      </c>
      <c r="D13" t="s">
        <v>12</v>
      </c>
      <c r="E13" t="s">
        <v>13</v>
      </c>
      <c r="F13" t="s">
        <v>14</v>
      </c>
      <c r="G13" t="s">
        <v>93</v>
      </c>
      <c r="H13" t="s">
        <v>15</v>
      </c>
      <c r="I13" t="s">
        <v>89</v>
      </c>
      <c r="J13" t="s">
        <v>16</v>
      </c>
      <c r="K13" t="s">
        <v>87</v>
      </c>
      <c r="L13" t="s">
        <v>88</v>
      </c>
      <c r="M13" t="s">
        <v>90</v>
      </c>
    </row>
    <row r="14" spans="1:13" x14ac:dyDescent="0.25">
      <c r="A14" t="s">
        <v>17</v>
      </c>
      <c r="B14" t="s">
        <v>18</v>
      </c>
      <c r="C14">
        <v>1010</v>
      </c>
      <c r="D14" t="s">
        <v>19</v>
      </c>
      <c r="E14" t="s">
        <v>20</v>
      </c>
      <c r="F14" t="s">
        <v>21</v>
      </c>
      <c r="G14" t="s">
        <v>22</v>
      </c>
      <c r="H14" t="s">
        <v>23</v>
      </c>
      <c r="I14" s="7">
        <v>28188</v>
      </c>
      <c r="J14" t="s">
        <v>24</v>
      </c>
      <c r="K14" s="8">
        <v>17631</v>
      </c>
      <c r="L14" s="8">
        <v>19751</v>
      </c>
      <c r="M14">
        <v>12345</v>
      </c>
    </row>
    <row r="15" spans="1:13" x14ac:dyDescent="0.25">
      <c r="A15" t="s">
        <v>25</v>
      </c>
      <c r="B15" t="s">
        <v>26</v>
      </c>
      <c r="C15">
        <v>8020</v>
      </c>
      <c r="D15" t="s">
        <v>27</v>
      </c>
      <c r="E15" t="s">
        <v>28</v>
      </c>
      <c r="F15" t="s">
        <v>29</v>
      </c>
      <c r="G15" t="s">
        <v>30</v>
      </c>
      <c r="H15" t="s">
        <v>31</v>
      </c>
      <c r="I15" s="7">
        <v>27159</v>
      </c>
      <c r="J15" t="s">
        <v>32</v>
      </c>
      <c r="K15" s="8">
        <v>8233</v>
      </c>
      <c r="L15" s="8">
        <v>9578</v>
      </c>
      <c r="M15">
        <v>67891</v>
      </c>
    </row>
    <row r="16" spans="1:13" x14ac:dyDescent="0.25">
      <c r="A16" t="s">
        <v>33</v>
      </c>
      <c r="B16" t="s">
        <v>34</v>
      </c>
      <c r="C16">
        <v>1020</v>
      </c>
      <c r="D16" t="s">
        <v>19</v>
      </c>
      <c r="E16" t="s">
        <v>35</v>
      </c>
      <c r="F16" t="s">
        <v>29</v>
      </c>
      <c r="G16" t="s">
        <v>36</v>
      </c>
      <c r="H16" t="s">
        <v>37</v>
      </c>
      <c r="I16" s="7">
        <v>30245</v>
      </c>
      <c r="J16" t="s">
        <v>38</v>
      </c>
      <c r="K16" s="8">
        <v>20965</v>
      </c>
      <c r="L16" s="8">
        <v>19249</v>
      </c>
      <c r="M16">
        <v>78945</v>
      </c>
    </row>
    <row r="17" spans="1:13" x14ac:dyDescent="0.25">
      <c r="A17" t="s">
        <v>39</v>
      </c>
      <c r="B17" t="s">
        <v>40</v>
      </c>
      <c r="C17">
        <v>9073</v>
      </c>
      <c r="D17" t="s">
        <v>41</v>
      </c>
      <c r="E17" t="s">
        <v>42</v>
      </c>
      <c r="F17" t="s">
        <v>21</v>
      </c>
      <c r="G17" t="s">
        <v>43</v>
      </c>
      <c r="H17" t="s">
        <v>44</v>
      </c>
      <c r="I17" s="7">
        <v>25763</v>
      </c>
      <c r="J17" t="s">
        <v>45</v>
      </c>
      <c r="K17" s="8">
        <v>27349</v>
      </c>
      <c r="L17" s="8">
        <v>29346</v>
      </c>
      <c r="M17">
        <v>65432</v>
      </c>
    </row>
    <row r="18" spans="1:13" x14ac:dyDescent="0.25">
      <c r="A18" t="s">
        <v>46</v>
      </c>
      <c r="B18" t="s">
        <v>47</v>
      </c>
      <c r="C18">
        <v>8010</v>
      </c>
      <c r="D18" t="s">
        <v>27</v>
      </c>
      <c r="E18" t="s">
        <v>28</v>
      </c>
      <c r="F18" t="s">
        <v>29</v>
      </c>
      <c r="G18" t="s">
        <v>48</v>
      </c>
      <c r="H18" t="s">
        <v>49</v>
      </c>
      <c r="I18" s="7">
        <v>26882</v>
      </c>
      <c r="J18" t="s">
        <v>50</v>
      </c>
      <c r="K18" s="8">
        <v>11687</v>
      </c>
      <c r="L18" s="8">
        <v>12613</v>
      </c>
      <c r="M18">
        <v>78549</v>
      </c>
    </row>
    <row r="19" spans="1:13" x14ac:dyDescent="0.25">
      <c r="A19" t="s">
        <v>51</v>
      </c>
      <c r="B19" t="s">
        <v>52</v>
      </c>
      <c r="C19">
        <v>5010</v>
      </c>
      <c r="D19" t="s">
        <v>53</v>
      </c>
      <c r="E19" t="s">
        <v>54</v>
      </c>
      <c r="F19" t="s">
        <v>21</v>
      </c>
      <c r="G19" t="s">
        <v>55</v>
      </c>
      <c r="H19" t="s">
        <v>56</v>
      </c>
      <c r="I19" s="7">
        <v>25091</v>
      </c>
      <c r="J19" t="s">
        <v>57</v>
      </c>
      <c r="K19" s="8">
        <v>6742</v>
      </c>
      <c r="L19" s="8">
        <v>6901</v>
      </c>
      <c r="M19">
        <v>63157</v>
      </c>
    </row>
    <row r="20" spans="1:13" x14ac:dyDescent="0.25">
      <c r="A20" t="s">
        <v>58</v>
      </c>
      <c r="B20" t="s">
        <v>91</v>
      </c>
      <c r="C20">
        <v>1180</v>
      </c>
      <c r="D20" t="s">
        <v>19</v>
      </c>
      <c r="E20" t="s">
        <v>59</v>
      </c>
      <c r="F20" t="s">
        <v>29</v>
      </c>
      <c r="G20" t="s">
        <v>60</v>
      </c>
      <c r="H20" t="s">
        <v>61</v>
      </c>
      <c r="I20" s="7">
        <v>32245</v>
      </c>
      <c r="J20" t="s">
        <v>38</v>
      </c>
      <c r="K20" s="8">
        <v>21741</v>
      </c>
      <c r="L20" s="8">
        <v>24759</v>
      </c>
      <c r="M20">
        <v>36985</v>
      </c>
    </row>
    <row r="21" spans="1:13" x14ac:dyDescent="0.25">
      <c r="A21" t="s">
        <v>62</v>
      </c>
      <c r="B21" t="s">
        <v>63</v>
      </c>
      <c r="C21">
        <v>8020</v>
      </c>
      <c r="D21" t="s">
        <v>27</v>
      </c>
      <c r="E21" t="s">
        <v>64</v>
      </c>
      <c r="F21" t="s">
        <v>21</v>
      </c>
      <c r="G21" t="s">
        <v>65</v>
      </c>
      <c r="H21" t="s">
        <v>66</v>
      </c>
      <c r="I21" s="7">
        <v>25284</v>
      </c>
      <c r="J21" t="s">
        <v>24</v>
      </c>
      <c r="K21" s="8">
        <v>16758</v>
      </c>
      <c r="L21" s="8">
        <v>17129</v>
      </c>
      <c r="M21">
        <v>36541</v>
      </c>
    </row>
    <row r="22" spans="1:13" x14ac:dyDescent="0.25">
      <c r="A22" t="s">
        <v>67</v>
      </c>
      <c r="B22" t="s">
        <v>68</v>
      </c>
      <c r="C22">
        <v>9073</v>
      </c>
      <c r="D22" t="s">
        <v>41</v>
      </c>
      <c r="E22" t="s">
        <v>69</v>
      </c>
      <c r="F22" t="s">
        <v>29</v>
      </c>
      <c r="G22" t="s">
        <v>70</v>
      </c>
      <c r="H22" t="s">
        <v>71</v>
      </c>
      <c r="I22" s="7">
        <v>21967</v>
      </c>
      <c r="J22" t="s">
        <v>57</v>
      </c>
      <c r="K22" s="8">
        <v>7457</v>
      </c>
      <c r="L22" s="8">
        <v>6987</v>
      </c>
      <c r="M22">
        <v>73915</v>
      </c>
    </row>
    <row r="23" spans="1:13" x14ac:dyDescent="0.25">
      <c r="A23" t="s">
        <v>72</v>
      </c>
      <c r="B23" t="s">
        <v>73</v>
      </c>
      <c r="C23">
        <v>8700</v>
      </c>
      <c r="D23" t="s">
        <v>74</v>
      </c>
      <c r="E23" t="s">
        <v>75</v>
      </c>
      <c r="F23" t="s">
        <v>29</v>
      </c>
      <c r="G23" t="s">
        <v>76</v>
      </c>
      <c r="H23" t="s">
        <v>77</v>
      </c>
      <c r="I23" s="7">
        <v>36160</v>
      </c>
      <c r="J23" t="s">
        <v>24</v>
      </c>
      <c r="K23" s="8">
        <v>15678</v>
      </c>
      <c r="L23" s="8">
        <v>15964</v>
      </c>
      <c r="M23">
        <v>24976</v>
      </c>
    </row>
    <row r="24" spans="1:13" x14ac:dyDescent="0.25">
      <c r="A24" t="s">
        <v>78</v>
      </c>
      <c r="B24" t="s">
        <v>79</v>
      </c>
      <c r="C24">
        <v>9020</v>
      </c>
      <c r="D24" t="s">
        <v>41</v>
      </c>
      <c r="E24" t="s">
        <v>80</v>
      </c>
      <c r="F24" t="s">
        <v>21</v>
      </c>
      <c r="G24" t="s">
        <v>81</v>
      </c>
      <c r="H24" t="s">
        <v>82</v>
      </c>
      <c r="I24" s="7">
        <v>24478</v>
      </c>
      <c r="J24" t="s">
        <v>32</v>
      </c>
      <c r="K24" s="8">
        <v>8500</v>
      </c>
      <c r="L24" s="8">
        <v>10250</v>
      </c>
      <c r="M24">
        <v>64531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Spezialfilter</vt:lpstr>
      <vt:lpstr>Spezialfilter fertig</vt:lpstr>
      <vt:lpstr>Spezialfilter-2</vt:lpstr>
      <vt:lpstr>Spezialfilter-2 fertig</vt:lpstr>
      <vt:lpstr>'Spezialfilter fertig'!Suchkriterien</vt:lpstr>
      <vt:lpstr>'Spezialfilter-2'!Suchkriterien</vt:lpstr>
      <vt:lpstr>'Spezialfilter-2 fertig'!Suchkriterien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Fortgeschritten</dc:title>
  <dc:subject>Pivot-Tabellen</dc:subject>
  <dc:creator>Dagmar Serb</dc:creator>
  <cp:keywords>Übungsdatei</cp:keywords>
  <cp:lastModifiedBy>Dagmar Serb</cp:lastModifiedBy>
  <cp:lastPrinted>2016-02-11T10:17:14Z</cp:lastPrinted>
  <dcterms:created xsi:type="dcterms:W3CDTF">2016-01-20T10:27:37Z</dcterms:created>
  <dcterms:modified xsi:type="dcterms:W3CDTF">2016-05-24T08:59:21Z</dcterms:modified>
  <cp:category>Schulungen</cp:category>
  <cp:contentStatus>V.01/Jän. 2016</cp:contentStatus>
</cp:coreProperties>
</file>